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Beks _ Pasqyrat Financiare per deklarim\EALBANIA\"/>
    </mc:Choice>
  </mc:AlternateContent>
  <bookViews>
    <workbookView xWindow="0" yWindow="0" windowWidth="23040" windowHeight="8904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C25" i="1"/>
  <c r="B23" i="1"/>
  <c r="C23" i="1"/>
  <c r="N16" i="1"/>
  <c r="B12" i="1" l="1"/>
  <c r="C12" i="1"/>
  <c r="B17" i="1"/>
  <c r="C17" i="1"/>
  <c r="M6" i="1"/>
  <c r="M14" i="1"/>
  <c r="N25" i="1"/>
  <c r="N17" i="1"/>
  <c r="N26" i="1"/>
  <c r="N6" i="1"/>
  <c r="M17" i="1"/>
  <c r="N7" i="1"/>
  <c r="N21" i="1"/>
  <c r="M18" i="1"/>
  <c r="N15" i="1"/>
  <c r="M9" i="1"/>
  <c r="M23" i="1"/>
  <c r="N10" i="1"/>
  <c r="M24" i="1"/>
  <c r="M26" i="1"/>
  <c r="N22" i="1"/>
  <c r="N23" i="1"/>
  <c r="M13" i="1"/>
  <c r="N8" i="1"/>
  <c r="N12" i="1"/>
  <c r="M7" i="1"/>
  <c r="M21" i="1"/>
  <c r="N11" i="1"/>
  <c r="N24" i="1"/>
  <c r="M22" i="1"/>
  <c r="N18" i="1"/>
  <c r="M12" i="1"/>
  <c r="M27" i="1"/>
  <c r="N19" i="1"/>
  <c r="M10" i="1"/>
  <c r="N13" i="1"/>
  <c r="M8" i="1"/>
  <c r="N9" i="1"/>
  <c r="M15" i="1"/>
  <c r="M19" i="1"/>
  <c r="N27" i="1"/>
  <c r="M11" i="1"/>
  <c r="M25" i="1"/>
  <c r="N14" i="1"/>
  <c r="M16" i="1"/>
  <c r="N20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<sst xmlns="http://schemas.openxmlformats.org/spreadsheetml/2006/main" count="28" uniqueCount="27">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</sst>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3" workbookViewId="0">
      <selection activeCell="I28" sqref="I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6008941</v>
      </c>
      <c r="C6" s="1">
        <v>4172430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-63093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-5795881</v>
      </c>
      <c r="C10" s="1">
        <v>-3804771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-591879</v>
      </c>
      <c r="C11" s="1">
        <v>-578892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-574566</v>
      </c>
      <c r="C12" s="16">
        <f>SUM(C13:C14)</f>
        <v>-465110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-492348</v>
      </c>
      <c r="C13" s="1">
        <v>-398551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-82218</v>
      </c>
      <c r="C14" s="23">
        <v>-66559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-89060</v>
      </c>
      <c r="C15" s="23">
        <v>-37953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-32450</v>
      </c>
      <c r="C16" s="23">
        <v>-14820</v>
      </c>
      <c r="L16">
        <v>11</v>
      </c>
      <c r="M16" t="e">
        <f t="shared" ca="1" si="0"/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3">
      <c r="A17" s="11" t="s">
        <v>8</v>
      </c>
      <c r="B17" s="7">
        <f>SUM(B6:B12,B15:B16)</f>
        <v>-1137988</v>
      </c>
      <c r="C17" s="7">
        <f>SUM(C6:C12,C15:C16)</f>
        <v>-729116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2</v>
      </c>
      <c r="C20" s="1">
        <v>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2</v>
      </c>
      <c r="C23" s="7">
        <f>SUM(C20:C22)</f>
        <v>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-1137986</v>
      </c>
      <c r="C25" s="6">
        <f>C17+C23</f>
        <v>-729112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B25-B26</f>
        <v>-1137986</v>
      </c>
      <c r="C27" s="2">
        <f>C25-C26</f>
        <v>-729112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Vilma</cp:lastModifiedBy>
  <dcterms:created xsi:type="dcterms:W3CDTF">2018-06-20T15:30:23Z</dcterms:created>
  <dcterms:modified xsi:type="dcterms:W3CDTF">2020-07-28T20:28:22Z</dcterms:modified>
</cp:coreProperties>
</file>