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42"/>
  <c r="B55" l="1"/>
  <c r="B47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<sst xmlns="http://schemas.openxmlformats.org/spreadsheetml/2006/main" count="414" uniqueCount="271">
  <si>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</si>
  <si>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</si>
  <si>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</si>
  <si>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</si>
  <si>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</si>
  <si>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</si>
  <si>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</si>
  <si>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</si>
  <si>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</si>
  <si>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</si>
  <si>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</si>
  <si>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</si>
  <si>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</si>
  <si>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</si>
  <si>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</si>
  <si>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</si>
  <si>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</si>
  <si>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</si>
  <si>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</si>
  <si>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</si>
  <si>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</si>
  <si>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</si>
  <si>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</si>
  <si>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</si>
  <si>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</si>
  <si>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</si>
  <si>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</si>
  <si>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</si>
  <si>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</si>
  <si>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</si>
  <si>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</si>
  <si>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</si>
  <si>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</si>
  <si>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</si>
  <si>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</si>
  <si>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</si>
  <si>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</si>
  <si>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</si>
  <si>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</si>
  <si>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</si>
  <si>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</si>
  <si>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</si>
  <si>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</si>
  <si>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</si>
  <si>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</si>
  <si>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</si>
  <si>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</si>
  <si>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</si>
  <si>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</si>
  <si>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</si>
  <si>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</si>
  <si>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</si>
  <si>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</si>
  <si>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</si>
  <si>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</si>
  <si>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</si>
  <si>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</si>
  <si>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</si>
  <si>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</si>
  <si>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</si>
  <si>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</si>
  <si>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</si>
  <si>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</si>
  <si>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</si>
  <si>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</si>
  <si>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</si>
  <si>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</si>
  <si>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</si>
  <si>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</si>
  <si>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</si>
  <si>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</si>
  <si>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</si>
  <si>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</si>
  <si>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</si>
  <si>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</si>
  <si>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</si>
  <si>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</si>
  <si>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</si>
  <si>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</si>
  <si>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</si>
  <si>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</si>
  <si>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</si>
  <si>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</si>
  <si>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</si>
  <si>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</si>
  <si>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</si>
  <si>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</si>
  <si>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</si>
  <si>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</si>
  <si>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</si>
  <si>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</si>
  <si>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</si>
  <si>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</si>
  <si>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</si>
  <si>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</si>
  <si>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</si>
  <si>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</si>
  <si>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</si>
  <si>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</si>
  <si>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</si>
  <si>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</si>
  <si>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</si>
  <si>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</si>
  <si>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</si>
  <si>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</si>
  <si>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</si>
  <si>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</si>
  <si>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</si>
  <si>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</si>
  <si>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</si>
  <si>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</si>
  <si>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</si>
  <si>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</si>
  <si>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</si>
  <si>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</si>
  <si>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</si>
  <si>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</si>
  <si>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</si>
  <si>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</si>
  <si>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</si>
  <si>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</si>
  <si>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</si>
  <si>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</si>
  <si>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</si>
  <si>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</si>
  <si>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</si>
  <si>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</si>
  <si>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</si>
  <si>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</si>
  <si>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</si>
  <si>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</si>
  <si>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</si>
  <si>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</si>
  <si>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</si>
  <si>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</si>
  <si>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</si>
  <si>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</si>
  <si>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</si>
  <si>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</si>
  <si>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</si>
  <si>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</si>
  <si>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</si>
  <si>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</si>
  <si>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</si>
  <si>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</si>
  <si>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</si>
  <si>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</si>
  <si>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</si>
  <si>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</si>
  <si>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</si>
  <si>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</si>
  <si>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</si>
  <si>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</si>
  <si>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</si>
  <si>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</si>
  <si>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</si>
  <si>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</si>
  <si>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</si>
  <si>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</si>
  <si>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</si>
  <si>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</si>
  <si>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</si>
  <si>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</si>
  <si>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</si>
  <si>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</si>
  <si>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</si>
  <si>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</si>
  <si>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</si>
  <si>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</si>
  <si>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</si>
  <si>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</si>
  <si>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</si>
  <si>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</si>
  <si>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</si>
  <si>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</si>
  <si>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</si>
  <si>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</si>
  <si>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</si>
  <si>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</si>
  <si>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</si>
  <si>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</si>
  <si>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</si>
  <si>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</si>
  <si>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</si>
  <si>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</si>
  <si>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</si>
  <si>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</si>
  <si>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</si>
  <si>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</si>
  <si>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</si>
  <si>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</si>
  <si>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</si>
  <si>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</si>
  <si>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</si>
  <si>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</si>
  <si>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</si>
  <si>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</si>
  <si>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</si>
  <si>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</si>
  <si>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</si>
  <si>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</si>
  <si>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</si>
  <si>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</si>
  <si>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</si>
  <si>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</si>
  <si>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</si>
  <si>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</si>
  <si>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</si>
  <si>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</si>
  <si>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</si>
  <si>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</si>
  <si>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</si>
  <si>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</si>
  <si>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</si>
  <si>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</si>
  <si>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</si>
  <si>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</si>
  <si>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</si>
  <si>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</si>
  <si>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</si>
  <si>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</si>
  <si>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</si>
  <si>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</si>
  <si>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</si>
  <si>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</si>
  <si>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</si>
  <si>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</si>
  <si>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</si>
  <si>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</si>
  <si>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</si>
  <si>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</si>
  <si>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</si>
  <si>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</si>
  <si>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</si>
  <si>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</si>
  <si>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</si>
  <si>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</si>
  <si>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</si>
  <si>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</si>
  <si>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</si>
  <si>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</si>
  <si>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</si>
  <si>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</si>
  <si>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</si>
  <si>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</si>
  <si>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</si>
  <si>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</si>
  <si>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</si>
  <si>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</si>
  <si>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</si>
  <si>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</si>
  <si>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</si>
  <si>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</si>
  <si>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</si>
  <si>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</si>
  <si>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</si>
  <si>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</si>
  <si>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</si>
  <si>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</si>
  <si>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</si>
  <si>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</si>
  <si>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</si>
  <si>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</si>
  <si>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</si>
  <si>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</si>
  <si>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</si>
  <si>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</si>
  <si>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</si>
  <si>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</si>
  <si>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</si>
  <si>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vitit2020</t>
  </si>
</sst>
</file>

<file path=xl/styles.xml><?xml version="1.0" encoding="utf-8"?>
<styleSheet xmlns="http://schemas.openxmlformats.org/spreadsheetml/2006/main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0" workbookViewId="0">
      <selection activeCell="B51" sqref="B5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269</v>
      </c>
    </row>
    <row r="10" spans="1:6">
      <c r="A10" s="63" t="s">
        <v>261</v>
      </c>
      <c r="B10" s="64">
        <v>15231274</v>
      </c>
      <c r="C10" s="52"/>
      <c r="D10" s="64">
        <v>15526304</v>
      </c>
      <c r="E10" s="51"/>
      <c r="F10" s="82" t="s">
        <v>266</v>
      </c>
    </row>
    <row r="11" spans="1:6">
      <c r="A11" s="63" t="s">
        <v>263</v>
      </c>
      <c r="B11" s="64"/>
      <c r="C11" s="52"/>
      <c r="D11" s="64"/>
      <c r="E11" s="51"/>
      <c r="F11" s="82" t="s">
        <v>267</v>
      </c>
    </row>
    <row r="12" spans="1:6">
      <c r="A12" s="63" t="s">
        <v>264</v>
      </c>
      <c r="B12" s="64"/>
      <c r="C12" s="52"/>
      <c r="D12" s="64"/>
      <c r="E12" s="51"/>
      <c r="F12" s="82" t="s">
        <v>267</v>
      </c>
    </row>
    <row r="13" spans="1:6">
      <c r="A13" s="63" t="s">
        <v>265</v>
      </c>
      <c r="B13" s="64"/>
      <c r="C13" s="52"/>
      <c r="D13" s="64"/>
      <c r="E13" s="51"/>
      <c r="F13" s="82" t="s">
        <v>267</v>
      </c>
    </row>
    <row r="14" spans="1:6">
      <c r="A14" s="63" t="s">
        <v>262</v>
      </c>
      <c r="B14" s="64"/>
      <c r="C14" s="52"/>
      <c r="D14" s="64"/>
      <c r="E14" s="51"/>
      <c r="F14" s="82" t="s">
        <v>268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-5784609</v>
      </c>
      <c r="C19" s="52"/>
      <c r="D19" s="64">
        <v>-7568309</v>
      </c>
      <c r="E19" s="51"/>
      <c r="F19" s="42"/>
    </row>
    <row r="20" spans="1:6">
      <c r="A20" s="63" t="s">
        <v>246</v>
      </c>
      <c r="B20" s="64">
        <v>-2220396</v>
      </c>
      <c r="C20" s="52"/>
      <c r="D20" s="64">
        <v>-1170017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247</v>
      </c>
      <c r="B22" s="64">
        <v>-3625817</v>
      </c>
      <c r="C22" s="52"/>
      <c r="D22" s="64">
        <v>-2443999</v>
      </c>
      <c r="E22" s="51"/>
      <c r="F22" s="42"/>
    </row>
    <row r="23" spans="1:6">
      <c r="A23" s="63" t="s">
        <v>248</v>
      </c>
      <c r="B23" s="64">
        <v>-605511</v>
      </c>
      <c r="C23" s="52"/>
      <c r="D23" s="64">
        <v>-408147</v>
      </c>
      <c r="E23" s="51"/>
      <c r="F23" s="42"/>
    </row>
    <row r="24" spans="1:6">
      <c r="A24" s="63" t="s">
        <v>250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-526249</v>
      </c>
      <c r="C27" s="52"/>
      <c r="D27" s="64">
        <v>-1198605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251</v>
      </c>
      <c r="B29" s="64"/>
      <c r="C29" s="52"/>
      <c r="D29" s="64"/>
      <c r="E29" s="51"/>
      <c r="F29" s="42"/>
    </row>
    <row r="30" spans="1:6" ht="15" customHeight="1">
      <c r="A30" s="63" t="s">
        <v>249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252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253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254</v>
      </c>
      <c r="B37" s="64">
        <v>-714512</v>
      </c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255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259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1754180</v>
      </c>
      <c r="C42" s="55"/>
      <c r="D42" s="54">
        <f>SUM(D9:D41)</f>
        <v>2737227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-263127</v>
      </c>
      <c r="C44" s="52"/>
      <c r="D44" s="64">
        <v>-410584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242</v>
      </c>
      <c r="B47" s="67">
        <f>SUM(B42:B46)</f>
        <v>1491053</v>
      </c>
      <c r="C47" s="58"/>
      <c r="D47" s="67">
        <f>SUM(D42:D46)</f>
        <v>2326643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243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245</v>
      </c>
      <c r="B57" s="76">
        <f>B47+B55</f>
        <v>1491053</v>
      </c>
      <c r="C57" s="77"/>
      <c r="D57" s="76">
        <f>D47+D55</f>
        <v>2326643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2021-06-18T07:11:45Z</dcterms:modified>
</cp:coreProperties>
</file>