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57" i="18"/>
  <c r="D57"/>
  <c r="D55"/>
  <c r="B55"/>
  <c r="D47"/>
  <c r="D42"/>
  <c r="B42"/>
  <c r="B4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<sst xmlns="http://schemas.openxmlformats.org/spreadsheetml/2006/main" count="414" uniqueCount="271">
  <si>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</si>
  <si>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</si>
  <si>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</si>
  <si>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</si>
  <si>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</si>
  <si>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</si>
  <si>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</si>
  <si>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</si>
  <si>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</si>
  <si>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</si>
  <si>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</si>
  <si>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</si>
  <si>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</si>
  <si>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</si>
  <si>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</si>
  <si>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</si>
  <si>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</si>
  <si>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</si>
  <si>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</si>
  <si>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</si>
  <si>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</si>
  <si>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</si>
  <si>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</si>
  <si>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</si>
  <si>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</si>
  <si>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</si>
  <si>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</si>
  <si>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</si>
  <si>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</si>
  <si>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</si>
  <si>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</si>
  <si>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</si>
  <si>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</si>
  <si>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</si>
  <si>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</si>
  <si>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</si>
  <si>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</si>
  <si>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</si>
  <si>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</si>
  <si>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</si>
  <si>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</si>
  <si>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</si>
  <si>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</si>
  <si>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</si>
  <si>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</si>
  <si>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</si>
  <si>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</si>
  <si>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</si>
  <si>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</si>
  <si>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</si>
  <si>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</si>
  <si>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</si>
  <si>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</si>
  <si>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</si>
  <si>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</si>
  <si>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</si>
  <si>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</si>
  <si>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</si>
  <si>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</si>
  <si>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</si>
  <si>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</si>
  <si>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</si>
  <si>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</si>
  <si>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</si>
  <si>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</si>
  <si>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</si>
  <si>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</si>
  <si>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</si>
  <si>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</si>
  <si>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</si>
  <si>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</si>
  <si>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</si>
  <si>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</si>
  <si>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</si>
  <si>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</si>
  <si>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</si>
  <si>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</si>
  <si>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</si>
  <si>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</si>
  <si>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</si>
  <si>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</si>
  <si>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</si>
  <si>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</si>
  <si>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</si>
  <si>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</si>
  <si>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</si>
  <si>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</si>
  <si>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</si>
  <si>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</si>
  <si>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</si>
  <si>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</si>
  <si>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</si>
  <si>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</si>
  <si>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</si>
  <si>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</si>
  <si>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</si>
  <si>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</si>
  <si>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</si>
  <si>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</si>
  <si>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</si>
  <si>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</si>
  <si>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</si>
  <si>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</si>
  <si>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</si>
  <si>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</si>
  <si>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</si>
  <si>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</si>
  <si>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</si>
  <si>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</si>
  <si>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</si>
  <si>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</si>
  <si>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</si>
  <si>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</si>
  <si>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</si>
  <si>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</si>
  <si>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</si>
  <si>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</si>
  <si>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</si>
  <si>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</si>
  <si>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</si>
  <si>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</si>
  <si>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</si>
  <si>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</si>
  <si>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</si>
  <si>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</si>
  <si>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</si>
  <si>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</si>
  <si>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</si>
  <si>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</si>
  <si>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</si>
  <si>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</si>
  <si>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</si>
  <si>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</si>
  <si>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</si>
  <si>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</si>
  <si>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</si>
  <si>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</si>
  <si>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</si>
  <si>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</si>
  <si>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</si>
  <si>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</si>
  <si>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</si>
  <si>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</si>
  <si>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</si>
  <si>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</si>
  <si>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</si>
  <si>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</si>
  <si>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</si>
  <si>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</si>
  <si>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</si>
  <si>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</si>
  <si>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</si>
  <si>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</si>
  <si>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</si>
  <si>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</si>
  <si>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</si>
  <si>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</si>
  <si>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</si>
  <si>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</si>
  <si>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</si>
  <si>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</si>
  <si>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</si>
  <si>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</si>
  <si>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</si>
  <si>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</si>
  <si>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</si>
  <si>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</si>
  <si>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</si>
  <si>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</si>
  <si>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</si>
  <si>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</si>
  <si>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</si>
  <si>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</si>
  <si>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</si>
  <si>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</si>
  <si>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</si>
  <si>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</si>
  <si>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</si>
  <si>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</si>
  <si>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</si>
  <si>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</si>
  <si>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</si>
  <si>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</si>
  <si>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</si>
  <si>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</si>
  <si>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</si>
  <si>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</si>
  <si>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</si>
  <si>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</si>
  <si>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</si>
  <si>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</si>
  <si>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</si>
  <si>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</si>
  <si>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</si>
  <si>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</si>
  <si>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</si>
  <si>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</si>
  <si>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</si>
  <si>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</si>
  <si>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</si>
  <si>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</si>
  <si>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</si>
  <si>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</si>
  <si>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</si>
  <si>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</si>
  <si>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</si>
  <si>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</si>
  <si>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</si>
  <si>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</si>
  <si>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</si>
  <si>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</si>
  <si>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</si>
  <si>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</si>
  <si>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</si>
  <si>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</si>
  <si>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</si>
  <si>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</si>
  <si>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</si>
  <si>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</si>
  <si>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</si>
  <si>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</si>
  <si>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</si>
  <si>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</si>
  <si>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</si>
  <si>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</si>
  <si>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</si>
  <si>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</si>
  <si>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</si>
  <si>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</si>
  <si>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</si>
  <si>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</si>
  <si>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</si>
  <si>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</si>
  <si>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</si>
  <si>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</si>
  <si>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</si>
  <si>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</si>
  <si>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</si>
  <si>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</si>
  <si>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</si>
  <si>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</si>
  <si>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</si>
  <si>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</si>
  <si>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</si>
  <si>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</si>
  <si>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</si>
  <si>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</si>
  <si>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</si>
  <si>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</si>
  <si>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</si>
  <si>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</si>
  <si>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</si>
  <si>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</si>
  <si>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</si>
  <si>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</si>
  <si>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</si>
  <si>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</si>
  <si>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</si>
  <si>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</si>
  <si>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</si>
  <si>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</si>
  <si>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</si>
  <si>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</si>
  <si>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</si>
  <si>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</si>
  <si>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</si>
  <si>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</si>
  <si>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</si>
  <si>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</si>
  <si>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Big Brryli shpk</t>
  </si>
  <si>
    <t>L81420035K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</si>
</sst>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showGridLines="0" tabSelected="1" workbookViewId="0">
      <selection activeCell="F21" sqref="F2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0</v>
      </c>
      <c r="C9" s="52"/>
      <c r="D9" s="51"/>
      <c r="E9" s="51"/>
      <c r="F9" s="81" t="s">
        <v>268</v>
      </c>
    </row>
    <row r="10" spans="1:6">
      <c r="A10" s="63" t="s">
        <v>260</v>
      </c>
      <c r="B10" s="64">
        <v>120743785</v>
      </c>
      <c r="C10" s="52"/>
      <c r="D10" s="64">
        <v>80655362</v>
      </c>
      <c r="E10" s="51"/>
      <c r="F10" s="80" t="s">
        <v>265</v>
      </c>
    </row>
    <row r="11" spans="1:6">
      <c r="A11" s="63" t="s">
        <v>262</v>
      </c>
      <c r="B11" s="64"/>
      <c r="C11" s="52"/>
      <c r="D11" s="64"/>
      <c r="E11" s="51"/>
      <c r="F11" s="80" t="s">
        <v>266</v>
      </c>
    </row>
    <row r="12" spans="1:6">
      <c r="A12" s="63" t="s">
        <v>263</v>
      </c>
      <c r="B12" s="64"/>
      <c r="C12" s="52"/>
      <c r="D12" s="64"/>
      <c r="E12" s="51"/>
      <c r="F12" s="80" t="s">
        <v>266</v>
      </c>
    </row>
    <row r="13" spans="1:6">
      <c r="A13" s="63" t="s">
        <v>264</v>
      </c>
      <c r="B13" s="64"/>
      <c r="C13" s="52"/>
      <c r="D13" s="64"/>
      <c r="E13" s="51"/>
      <c r="F13" s="80" t="s">
        <v>266</v>
      </c>
    </row>
    <row r="14" spans="1:6">
      <c r="A14" s="63" t="s">
        <v>261</v>
      </c>
      <c r="B14" s="64">
        <v>2223311</v>
      </c>
      <c r="C14" s="52"/>
      <c r="D14" s="64">
        <v>1256718</v>
      </c>
      <c r="E14" s="51"/>
      <c r="F14" s="80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7">
      <c r="A17" s="45" t="s">
        <v>218</v>
      </c>
      <c r="B17" s="64"/>
      <c r="C17" s="52"/>
      <c r="D17" s="64"/>
      <c r="E17" s="51"/>
      <c r="F17" s="42"/>
    </row>
    <row r="18" spans="1:7">
      <c r="A18" s="45" t="s">
        <v>219</v>
      </c>
      <c r="B18" s="51"/>
      <c r="C18" s="52"/>
      <c r="D18" s="51"/>
      <c r="E18" s="51"/>
      <c r="F18" s="42"/>
    </row>
    <row r="19" spans="1:7">
      <c r="A19" s="63" t="s">
        <v>219</v>
      </c>
      <c r="B19" s="64">
        <v>-103143607</v>
      </c>
      <c r="C19" s="52"/>
      <c r="D19" s="64">
        <v>-68950047</v>
      </c>
      <c r="E19" s="51"/>
      <c r="F19" s="42"/>
    </row>
    <row r="20" spans="1:7">
      <c r="A20" s="63" t="s">
        <v>245</v>
      </c>
      <c r="B20" s="64"/>
      <c r="C20" s="52"/>
      <c r="D20" s="64"/>
      <c r="E20" s="51"/>
      <c r="F20" s="42"/>
    </row>
    <row r="21" spans="1:7">
      <c r="A21" s="45" t="s">
        <v>237</v>
      </c>
      <c r="B21" s="51"/>
      <c r="C21" s="52"/>
      <c r="D21" s="51"/>
      <c r="E21" s="51"/>
      <c r="F21" s="42"/>
    </row>
    <row r="22" spans="1:7">
      <c r="A22" s="63" t="s">
        <v>246</v>
      </c>
      <c r="B22" s="64">
        <v>-5620052</v>
      </c>
      <c r="C22" s="52"/>
      <c r="D22" s="64">
        <v>-4143372</v>
      </c>
      <c r="E22" s="51"/>
      <c r="F22" s="42"/>
    </row>
    <row r="23" spans="1:7">
      <c r="A23" s="63" t="s">
        <v>247</v>
      </c>
      <c r="B23" s="64">
        <v>-917858</v>
      </c>
      <c r="C23" s="52"/>
      <c r="D23" s="64">
        <v>-675550</v>
      </c>
      <c r="E23" s="51"/>
      <c r="F23" s="42"/>
    </row>
    <row r="24" spans="1:7">
      <c r="A24" s="63" t="s">
        <v>249</v>
      </c>
      <c r="B24" s="64"/>
      <c r="C24" s="52"/>
      <c r="D24" s="64"/>
      <c r="E24" s="51"/>
      <c r="F24" s="42"/>
      <c r="G24" s="82"/>
    </row>
    <row r="25" spans="1:7">
      <c r="A25" s="45" t="s">
        <v>220</v>
      </c>
      <c r="B25" s="64"/>
      <c r="C25" s="52"/>
      <c r="D25" s="64"/>
      <c r="E25" s="51"/>
      <c r="F25" s="42"/>
    </row>
    <row r="26" spans="1:7">
      <c r="A26" s="45" t="s">
        <v>235</v>
      </c>
      <c r="B26" s="64">
        <v>-1529466</v>
      </c>
      <c r="C26" s="52"/>
      <c r="D26" s="64">
        <v>-1108694</v>
      </c>
      <c r="E26" s="51"/>
      <c r="F26" s="42"/>
    </row>
    <row r="27" spans="1:7">
      <c r="A27" s="45" t="s">
        <v>221</v>
      </c>
      <c r="B27" s="64">
        <v>-8666533</v>
      </c>
      <c r="C27" s="52"/>
      <c r="D27" s="64">
        <v>-6885841</v>
      </c>
      <c r="E27" s="51"/>
      <c r="F27" s="42"/>
    </row>
    <row r="28" spans="1:7">
      <c r="A28" s="45" t="s">
        <v>210</v>
      </c>
      <c r="B28" s="51"/>
      <c r="C28" s="52"/>
      <c r="D28" s="51"/>
      <c r="E28" s="51"/>
      <c r="F28" s="42"/>
    </row>
    <row r="29" spans="1:7" ht="15" customHeight="1">
      <c r="A29" s="63" t="s">
        <v>250</v>
      </c>
      <c r="B29" s="64"/>
      <c r="C29" s="52"/>
      <c r="D29" s="64"/>
      <c r="E29" s="51"/>
      <c r="F29" s="42"/>
    </row>
    <row r="30" spans="1:7" ht="15" customHeight="1">
      <c r="A30" s="63" t="s">
        <v>248</v>
      </c>
      <c r="B30" s="64"/>
      <c r="C30" s="52"/>
      <c r="D30" s="64"/>
      <c r="E30" s="51"/>
      <c r="F30" s="42"/>
    </row>
    <row r="31" spans="1:7" ht="15" customHeight="1">
      <c r="A31" s="63" t="s">
        <v>257</v>
      </c>
      <c r="B31" s="64"/>
      <c r="C31" s="52"/>
      <c r="D31" s="64"/>
      <c r="E31" s="51"/>
      <c r="F31" s="42"/>
    </row>
    <row r="32" spans="1:7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-121423</v>
      </c>
      <c r="C39" s="52"/>
      <c r="D39" s="64">
        <v>-71941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8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SUM(B10:B41)</f>
        <v>2968157</v>
      </c>
      <c r="C42" s="54"/>
      <c r="D42" s="54">
        <f t="shared" ref="C42:D42" si="0">SUM(D10:D41)</f>
        <v>76635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-600883</v>
      </c>
      <c r="C44" s="52"/>
      <c r="D44" s="64">
        <v>-221245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B42+B44</f>
        <v>2367274</v>
      </c>
      <c r="C47" s="67"/>
      <c r="D47" s="67">
        <f t="shared" ref="C47:D47" si="1">D42+D44</f>
        <v>-144610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79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1"/>
      <c r="D55" s="71">
        <f t="shared" ref="C55:D55" si="2">SUM(D50:D54)</f>
        <v>0</v>
      </c>
      <c r="E55" s="60"/>
      <c r="F55" s="37"/>
    </row>
    <row r="56" spans="1:6">
      <c r="A56" s="72"/>
      <c r="B56" s="73"/>
      <c r="C56" s="74"/>
      <c r="D56" s="73"/>
      <c r="E56" s="60"/>
      <c r="F56" s="37"/>
    </row>
    <row r="57" spans="1:6" ht="15.75" thickBot="1">
      <c r="A57" s="70" t="s">
        <v>244</v>
      </c>
      <c r="B57" s="75">
        <f>B47+B55</f>
        <v>2367274</v>
      </c>
      <c r="C57" s="75"/>
      <c r="D57" s="75">
        <f t="shared" ref="C57:D57" si="3">D47+D55</f>
        <v>-144610</v>
      </c>
      <c r="E57" s="60"/>
      <c r="F57" s="37"/>
    </row>
    <row r="58" spans="1:6" ht="15.75" thickTop="1">
      <c r="A58" s="72"/>
      <c r="B58" s="73"/>
      <c r="C58" s="74"/>
      <c r="D58" s="73"/>
      <c r="E58" s="60"/>
      <c r="F58" s="37"/>
    </row>
    <row r="59" spans="1:6">
      <c r="A59" s="76" t="s">
        <v>234</v>
      </c>
      <c r="B59" s="73"/>
      <c r="C59" s="74"/>
      <c r="D59" s="73"/>
      <c r="E59" s="61"/>
      <c r="F59" s="39"/>
    </row>
    <row r="60" spans="1:6">
      <c r="A60" s="72" t="s">
        <v>227</v>
      </c>
      <c r="B60" s="64"/>
      <c r="C60" s="51"/>
      <c r="D60" s="64"/>
      <c r="E60" s="61"/>
      <c r="F60" s="39"/>
    </row>
    <row r="61" spans="1:6">
      <c r="A61" s="72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7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2020-04-13T13:00:28Z</dcterms:modified>
</cp:coreProperties>
</file>