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/>
  <c r="C12"/>
  <c r="C17" s="1"/>
  <c r="C23"/>
  <c r="B12"/>
  <c r="B17" s="1"/>
  <c r="M18"/>
  <c r="M20"/>
  <c r="N7"/>
  <c r="N16"/>
  <c r="M16"/>
  <c r="N22"/>
  <c r="M9"/>
  <c r="M8"/>
  <c r="M23"/>
  <c r="N12"/>
  <c r="M17"/>
  <c r="M7"/>
  <c r="N19"/>
  <c r="M21"/>
  <c r="M10"/>
  <c r="N21"/>
  <c r="M12"/>
  <c r="N6"/>
  <c r="N13"/>
  <c r="M26"/>
  <c r="N11"/>
  <c r="M25"/>
  <c r="M22"/>
  <c r="N17"/>
  <c r="N14"/>
  <c r="M6"/>
  <c r="N26"/>
  <c r="N27"/>
  <c r="N10"/>
  <c r="M11"/>
  <c r="M27"/>
  <c r="M19"/>
  <c r="N9"/>
  <c r="N25"/>
  <c r="N23"/>
  <c r="N18"/>
  <c r="N24"/>
  <c r="N15"/>
  <c r="M14"/>
  <c r="M15"/>
  <c r="M13"/>
  <c r="N8"/>
  <c r="M24"/>
  <c r="N20"/>
  <c r="C25" l="1"/>
  <c r="C27" s="1"/>
  <c r="B25"/>
  <c r="B27" s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<sst xmlns="http://schemas.openxmlformats.org/spreadsheetml/2006/main" count="28" uniqueCount="27">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</sst>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3" fontId="0" fillId="0" borderId="0" xfId="0" applyNumberFormat="1" applyBorder="1"/>
    <xf numFmtId="3" fontId="2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left"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C27" sqref="C27"/>
    </sheetView>
  </sheetViews>
  <sheetFormatPr defaultRowHeight="15"/>
  <cols>
    <col min="1" max="1" width="72.28515625" customWidth="1"/>
    <col min="2" max="2" width="11.710937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16" t="s">
        <v>25</v>
      </c>
    </row>
    <row r="2" spans="1:14" ht="15" customHeight="1">
      <c r="A2" s="25" t="s">
        <v>24</v>
      </c>
      <c r="B2" s="15" t="s">
        <v>23</v>
      </c>
      <c r="C2" s="15" t="s">
        <v>23</v>
      </c>
    </row>
    <row r="3" spans="1:14" ht="15" customHeight="1">
      <c r="A3" s="26"/>
      <c r="B3" s="15" t="s">
        <v>22</v>
      </c>
      <c r="C3" s="15" t="s">
        <v>21</v>
      </c>
    </row>
    <row r="4" spans="1:14">
      <c r="A4" s="14" t="s">
        <v>20</v>
      </c>
      <c r="B4" s="17"/>
      <c r="C4" s="17"/>
    </row>
    <row r="5" spans="1:14">
      <c r="B5" s="18"/>
      <c r="C5" s="17"/>
    </row>
    <row r="6" spans="1:14">
      <c r="A6" s="9" t="s">
        <v>19</v>
      </c>
      <c r="B6" s="19">
        <v>148970193</v>
      </c>
      <c r="C6" s="17">
        <v>96076571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9" t="s">
        <v>18</v>
      </c>
      <c r="B7" s="17"/>
      <c r="C7" s="17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9" t="s">
        <v>17</v>
      </c>
      <c r="B8" s="17"/>
      <c r="C8" s="17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9" t="s">
        <v>16</v>
      </c>
      <c r="B9" s="17"/>
      <c r="C9" s="17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9" t="s">
        <v>15</v>
      </c>
      <c r="B10" s="20">
        <v>-143116804</v>
      </c>
      <c r="C10" s="17">
        <v>-91041268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9" t="s">
        <v>14</v>
      </c>
      <c r="B11" s="20"/>
      <c r="C11" s="17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9" t="s">
        <v>13</v>
      </c>
      <c r="B12" s="21">
        <f>SUM(B13:B14)</f>
        <v>-2665365</v>
      </c>
      <c r="C12" s="21">
        <f>SUM(C13:C14)</f>
        <v>-2061389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3" t="s">
        <v>12</v>
      </c>
      <c r="B13" s="20">
        <v>-2283946</v>
      </c>
      <c r="C13" s="17">
        <v>-1766400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3" t="s">
        <v>11</v>
      </c>
      <c r="B14" s="20">
        <v>-381419</v>
      </c>
      <c r="C14" s="17">
        <v>-294989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9" t="s">
        <v>10</v>
      </c>
      <c r="B15" s="22">
        <v>-51442</v>
      </c>
      <c r="C15" s="17">
        <v>-68842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9" t="s">
        <v>9</v>
      </c>
      <c r="B16" s="22">
        <v>-717050</v>
      </c>
      <c r="C16" s="17">
        <v>-1331228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0" t="s">
        <v>8</v>
      </c>
      <c r="B17" s="6">
        <f>+B6+B7+B10+B12+B15+B16</f>
        <v>2419532</v>
      </c>
      <c r="C17" s="6">
        <f>+C6+C7+C10+C12+C15+C16</f>
        <v>1573844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7"/>
      <c r="B18" s="12"/>
      <c r="C18" s="12"/>
      <c r="M18" t="e">
        <f t="shared" ca="1" si="0"/>
        <v>#NAME?</v>
      </c>
      <c r="N18" t="e">
        <f t="shared" ca="1" si="1"/>
        <v>#NAME?</v>
      </c>
    </row>
    <row r="19" spans="1:14">
      <c r="A19" s="11" t="s">
        <v>7</v>
      </c>
      <c r="B19" s="23"/>
      <c r="C19" s="17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8" t="s">
        <v>6</v>
      </c>
      <c r="B20" s="23"/>
      <c r="C20" s="17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9" t="s">
        <v>5</v>
      </c>
      <c r="B21" s="20"/>
      <c r="C21" s="17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9" t="s">
        <v>4</v>
      </c>
      <c r="B22" s="20"/>
      <c r="C22" s="17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7" t="s">
        <v>3</v>
      </c>
      <c r="B23" s="6">
        <f>SUM(B20:B22)</f>
        <v>0</v>
      </c>
      <c r="C23" s="6">
        <f>SUM(C20:C22)</f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24"/>
      <c r="C24" s="17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5">
        <f>+B17+B23</f>
        <v>2419532</v>
      </c>
      <c r="C25" s="5">
        <f>+C17+C23</f>
        <v>1573844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4" t="s">
        <v>1</v>
      </c>
      <c r="B26" s="19">
        <v>-371030</v>
      </c>
      <c r="C26" s="17">
        <v>-242153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f>+B25+B26</f>
        <v>2048502</v>
      </c>
      <c r="C27" s="2">
        <f>+C25+C26</f>
        <v>1331691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7"/>
      <c r="C28" s="17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2020-07-09T11:13:01Z</dcterms:modified>
</cp:coreProperties>
</file>