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Xhulio\Desktop\"/>
    </mc:Choice>
  </mc:AlternateContent>
  <bookViews>
    <workbookView xWindow="0" yWindow="0" windowWidth="20490" windowHeight="775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B27" i="1"/>
  <c r="C25" i="1"/>
  <c r="B12" i="1" l="1"/>
  <c r="C12" i="1"/>
  <c r="B17" i="1"/>
  <c r="C17" i="1"/>
  <c r="M6" i="1"/>
  <c r="N7" i="1"/>
  <c r="N24" i="1"/>
  <c r="N22" i="1"/>
  <c r="N10" i="1"/>
  <c r="N8" i="1"/>
  <c r="M23" i="1"/>
  <c r="N19" i="1"/>
  <c r="N6" i="1"/>
  <c r="M10" i="1"/>
  <c r="N15" i="1"/>
  <c r="M18" i="1"/>
  <c r="N17" i="1"/>
  <c r="N23" i="1"/>
  <c r="M26" i="1"/>
  <c r="M13" i="1"/>
  <c r="N25" i="1"/>
  <c r="M19" i="1"/>
  <c r="M15" i="1"/>
  <c r="M9" i="1"/>
  <c r="M27" i="1"/>
  <c r="N18" i="1"/>
  <c r="M12" i="1"/>
  <c r="N27" i="1"/>
  <c r="N14" i="1"/>
  <c r="N9" i="1"/>
  <c r="M24" i="1"/>
  <c r="M11" i="1"/>
  <c r="N16" i="1"/>
  <c r="N12" i="1"/>
  <c r="M16" i="1"/>
  <c r="N20" i="1"/>
  <c r="M20" i="1"/>
  <c r="M8" i="1"/>
  <c r="M14" i="1"/>
  <c r="N21" i="1"/>
  <c r="M22" i="1"/>
  <c r="N26" i="1"/>
  <c r="M21" i="1"/>
  <c r="M17" i="1"/>
  <c r="N13" i="1"/>
  <c r="M25" i="1"/>
  <c r="M7" i="1"/>
  <c r="N11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<sst xmlns="http://schemas.openxmlformats.org/spreadsheetml/2006/main" count="28" uniqueCount="27">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</sst>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topLeftCell="A12" workbookViewId="0">
      <selection activeCell="B27" sqref="B27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2" t="s">
        <v>24</v>
      </c>
      <c r="B2" s="19" t="s">
        <v>23</v>
      </c>
      <c r="C2" s="19" t="s">
        <v>23</v>
      </c>
    </row>
    <row r="3" spans="1:14" ht="15" customHeight="1" x14ac:dyDescent="0.25">
      <c r="A3" s="23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14859614</v>
      </c>
      <c r="C6" s="1">
        <v>14240033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>
        <v>25330</v>
      </c>
      <c r="C7" s="1">
        <v>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-7904577</v>
      </c>
      <c r="C10" s="1">
        <v>-13279347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>
        <v>-1773362</v>
      </c>
      <c r="C11" s="21">
        <v>-1383212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-2691782</v>
      </c>
      <c r="C12" s="16">
        <f>SUM(C13:C14)</f>
        <v>-201493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-2105000</v>
      </c>
      <c r="C13" s="1">
        <v>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-586782</v>
      </c>
      <c r="C14" s="21">
        <v>-201493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v>-39662</v>
      </c>
      <c r="C15" s="21">
        <v>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/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2475561</v>
      </c>
      <c r="C17" s="7">
        <f>SUM(C6:C12,C15:C16)</f>
        <v>-624019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4">
        <v>-24000</v>
      </c>
      <c r="C20" s="1">
        <v>-2689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>
        <v>-43200</v>
      </c>
      <c r="C21" s="1">
        <v>262827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v>-67200</v>
      </c>
      <c r="C23" s="7">
        <v>260138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v>2044480</v>
      </c>
      <c r="C25" s="6">
        <f>C17+C23</f>
        <v>-363881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306672</v>
      </c>
      <c r="C26" s="1">
        <v>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B25-B26</f>
        <v>1737808</v>
      </c>
      <c r="C27" s="2">
        <f>C25-C26</f>
        <v>-363881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Xhulio</cp:lastModifiedBy>
  <dcterms:created xsi:type="dcterms:W3CDTF">2018-06-20T15:30:23Z</dcterms:created>
  <dcterms:modified xsi:type="dcterms:W3CDTF">2020-07-29T15:52:40Z</dcterms:modified>
</cp:coreProperties>
</file>