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Puna\Kontabilitet\SUBJEKTE\Arber Kaci\Qubitzz L81620011Q\2019\PER QKB\"/>
    </mc:Choice>
  </mc:AlternateContent>
  <xr:revisionPtr revIDLastSave="0" documentId="13_ncr:1_{86F08389-9EA2-4C75-960C-15239D00C9F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  <c r="C25" i="1"/>
  <c r="C23" i="1"/>
  <c r="B23" i="1"/>
  <c r="B25" i="1" s="1"/>
  <c r="B27" i="1" s="1"/>
  <c r="M6" i="1" l="1"/>
  <c r="N6" i="1"/>
  <c r="B12" i="1"/>
  <c r="C12" i="1"/>
  <c r="C17" i="1" s="1"/>
  <c r="B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<sst xmlns="http://schemas.openxmlformats.org/spreadsheetml/2006/main" count="28" uniqueCount="27">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</sst>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0" applyNumberFormat="1" applyFont="1" applyBorder="1" applyAlignment="1">
      <alignment vertical="center"/>
    </xf>
    <xf numFmtId="164" fontId="0" fillId="0" borderId="0" xfId="0" applyNumberFormat="1" applyBorder="1"/>
    <xf numFmtId="164" fontId="4" fillId="0" borderId="0" xfId="0" applyNumberFormat="1" applyFont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left" vertical="center"/>
    </xf>
    <xf numFmtId="164" fontId="1" fillId="2" borderId="2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topLeftCell="A12" workbookViewId="0">
      <selection activeCell="B21" sqref="B21"/>
    </sheetView>
  </sheetViews>
  <sheetFormatPr defaultRowHeight="15" x14ac:dyDescent="0.25"/>
  <cols>
    <col min="1" max="1" width="72.28515625" customWidth="1"/>
    <col min="2" max="2" width="10.85546875" bestFit="1" customWidth="1"/>
    <col min="3" max="3" width="12.140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3" t="s">
        <v>25</v>
      </c>
    </row>
    <row r="2" spans="1:14" ht="15" customHeight="1" x14ac:dyDescent="0.25">
      <c r="A2" s="25" t="s">
        <v>24</v>
      </c>
      <c r="B2" s="12" t="s">
        <v>23</v>
      </c>
      <c r="C2" s="12" t="s">
        <v>23</v>
      </c>
    </row>
    <row r="3" spans="1:14" ht="15" customHeight="1" x14ac:dyDescent="0.25">
      <c r="A3" s="26"/>
      <c r="B3" s="12" t="s">
        <v>22</v>
      </c>
      <c r="C3" s="12" t="s">
        <v>21</v>
      </c>
    </row>
    <row r="4" spans="1:14" x14ac:dyDescent="0.25">
      <c r="A4" s="11" t="s">
        <v>20</v>
      </c>
      <c r="B4" s="1"/>
      <c r="C4" s="1"/>
    </row>
    <row r="5" spans="1:14" x14ac:dyDescent="0.25">
      <c r="B5" s="10"/>
      <c r="C5" s="1"/>
    </row>
    <row r="6" spans="1:14" x14ac:dyDescent="0.25">
      <c r="A6" s="6" t="s">
        <v>19</v>
      </c>
      <c r="B6" s="14">
        <v>4086969</v>
      </c>
      <c r="C6" s="15">
        <v>444575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5"/>
      <c r="C7" s="15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5"/>
      <c r="C8" s="15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5"/>
      <c r="C9" s="15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6">
        <v>-2786931</v>
      </c>
      <c r="C10" s="15">
        <v>-359138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6"/>
      <c r="C11" s="15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7">
        <f>SUM(B13:B14)</f>
        <v>-924163</v>
      </c>
      <c r="C12" s="17">
        <f>SUM(C13:C14)</f>
        <v>-286763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6">
        <v>-791913</v>
      </c>
      <c r="C13" s="15">
        <v>-245727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6">
        <v>-132250</v>
      </c>
      <c r="C14" s="15">
        <v>-41036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8"/>
      <c r="C15" s="15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8">
        <v>-140543</v>
      </c>
      <c r="C16" s="15">
        <v>-628599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19">
        <f>SUM(B6:B12,B15:B16)</f>
        <v>235332</v>
      </c>
      <c r="C17" s="19">
        <f>SUM(C6:C12,C15:C16)</f>
        <v>-829925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1"/>
      <c r="C19" s="15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1">
        <v>-510</v>
      </c>
      <c r="C20" s="15">
        <v>-230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6"/>
      <c r="C21" s="15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6"/>
      <c r="C22" s="15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19">
        <f>SUM(B20:B22)</f>
        <v>-510</v>
      </c>
      <c r="C23" s="19">
        <f>SUM(C20:C22)</f>
        <v>-230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2"/>
      <c r="C24" s="15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3">
        <f>B17+B23</f>
        <v>234822</v>
      </c>
      <c r="C25" s="23">
        <f>C17+C23</f>
        <v>-830155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4"/>
      <c r="C26" s="15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4">
        <f>B25-B26</f>
        <v>234822</v>
      </c>
      <c r="C27" s="24">
        <f>C25-C26</f>
        <v>-830155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Zeus Merolli</cp:lastModifiedBy>
  <dcterms:created xsi:type="dcterms:W3CDTF">2018-06-20T15:30:23Z</dcterms:created>
  <dcterms:modified xsi:type="dcterms:W3CDTF">2020-08-03T16:05:28Z</dcterms:modified>
</cp:coreProperties>
</file>