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<sst xmlns="http://schemas.openxmlformats.org/spreadsheetml/2006/main" count="26" uniqueCount="25">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</sst>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@_)"/>
    <numFmt numFmtId="166" formatCode="0.0%"/>
    <numFmt numFmtId="167" formatCode="#,##0.000000000"/>
    <numFmt numFmtId="168" formatCode="_-* #,##0.0_-;\-* #,##0.0_-;_-* &quot;-&quot;??_-;_-@_-"/>
    <numFmt numFmtId="169" formatCode="#,##0.00000"/>
    <numFmt numFmtId="170" formatCode="_(* #,##0_);_(* \(#,##0\);_(* &quot;-&quot;_);@_)"/>
    <numFmt numFmtId="171" formatCode="0%_);\(0%\)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2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Tahoma"/>
      <family val="2"/>
      <charset val="238"/>
    </font>
    <font>
      <sz val="12"/>
      <name val="Arial CE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53">
    <xf numFmtId="0" fontId="0" fillId="0" borderId="0"/>
    <xf numFmtId="43" fontId="3" fillId="0" borderId="0" applyFont="0" applyFill="0" applyBorder="0" applyAlignment="0" applyProtection="0"/>
    <xf numFmtId="49" fontId="14" fillId="0" borderId="0" applyFont="0" applyFill="0" applyBorder="0" applyAlignment="0" applyProtection="0">
      <alignment horizontal="left"/>
    </xf>
    <xf numFmtId="165" fontId="15" fillId="0" borderId="0" applyAlignment="0" applyProtection="0"/>
    <xf numFmtId="166" fontId="16" fillId="0" borderId="0" applyFill="0" applyBorder="0" applyAlignment="0" applyProtection="0"/>
    <xf numFmtId="49" fontId="16" fillId="0" borderId="0" applyNumberFormat="0" applyAlignment="0" applyProtection="0">
      <alignment horizontal="left"/>
    </xf>
    <xf numFmtId="49" fontId="17" fillId="0" borderId="4" applyNumberFormat="0" applyAlignment="0" applyProtection="0">
      <alignment horizontal="left" wrapText="1"/>
    </xf>
    <xf numFmtId="49" fontId="17" fillId="0" borderId="0" applyNumberFormat="0" applyAlignment="0" applyProtection="0">
      <alignment horizontal="left" wrapText="1"/>
    </xf>
    <xf numFmtId="49" fontId="18" fillId="0" borderId="0" applyAlignment="0" applyProtection="0">
      <alignment horizontal="left"/>
    </xf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0" fontId="22" fillId="0" borderId="0"/>
    <xf numFmtId="0" fontId="10" fillId="0" borderId="0"/>
    <xf numFmtId="0" fontId="23" fillId="0" borderId="0"/>
    <xf numFmtId="0" fontId="21" fillId="0" borderId="0"/>
    <xf numFmtId="0" fontId="9" fillId="0" borderId="0"/>
    <xf numFmtId="0" fontId="9" fillId="0" borderId="0"/>
    <xf numFmtId="0" fontId="9" fillId="0" borderId="0"/>
    <xf numFmtId="169" fontId="20" fillId="0" borderId="0"/>
    <xf numFmtId="169" fontId="20" fillId="0" borderId="0"/>
    <xf numFmtId="169" fontId="20" fillId="0" borderId="0"/>
    <xf numFmtId="0" fontId="22" fillId="0" borderId="0"/>
    <xf numFmtId="0" fontId="1" fillId="0" borderId="0"/>
    <xf numFmtId="0" fontId="9" fillId="0" borderId="0"/>
    <xf numFmtId="0" fontId="21" fillId="0" borderId="0"/>
    <xf numFmtId="0" fontId="24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5" fillId="0" borderId="0" applyNumberFormat="0" applyFill="0" applyBorder="0" applyAlignment="0" applyProtection="0"/>
    <xf numFmtId="170" fontId="20" fillId="4" borderId="0" applyNumberFormat="0" applyFont="0" applyBorder="0" applyAlignment="0" applyProtection="0"/>
    <xf numFmtId="0" fontId="20" fillId="0" borderId="0" applyFill="0" applyBorder="0" applyProtection="0"/>
    <xf numFmtId="170" fontId="20" fillId="5" borderId="0" applyNumberFormat="0" applyFont="0" applyBorder="0" applyAlignment="0" applyProtection="0"/>
    <xf numFmtId="171" fontId="20" fillId="0" borderId="0" applyFill="0" applyBorder="0" applyAlignment="0" applyProtection="0"/>
    <xf numFmtId="170" fontId="26" fillId="0" borderId="0" applyNumberFormat="0" applyAlignment="0" applyProtection="0"/>
    <xf numFmtId="0" fontId="27" fillId="0" borderId="5" applyProtection="0">
      <alignment horizontal="right" wrapText="1"/>
    </xf>
    <xf numFmtId="0" fontId="27" fillId="0" borderId="0" applyProtection="0">
      <alignment wrapText="1"/>
    </xf>
    <xf numFmtId="170" fontId="28" fillId="0" borderId="6" applyNumberFormat="0" applyFill="0" applyAlignment="0" applyProtection="0"/>
    <xf numFmtId="0" fontId="2" fillId="0" borderId="0" applyAlignment="0" applyProtection="0"/>
    <xf numFmtId="170" fontId="28" fillId="0" borderId="7" applyNumberFormat="0" applyFill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/>
    <xf numFmtId="164" fontId="10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10" fillId="2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indent="3"/>
    </xf>
    <xf numFmtId="164" fontId="11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3" fillId="3" borderId="1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13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12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horizontal="left" vertical="center"/>
    </xf>
    <xf numFmtId="164" fontId="13" fillId="2" borderId="2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13" fillId="2" borderId="3" xfId="1" applyNumberFormat="1" applyFont="1" applyFill="1" applyBorder="1" applyAlignment="1">
      <alignment vertical="center"/>
    </xf>
  </cellXfs>
  <cellStyles count="53">
    <cellStyle name="Brand Align Left Text" xfId="2"/>
    <cellStyle name="Brand Default" xfId="3"/>
    <cellStyle name="Brand Percent" xfId="4"/>
    <cellStyle name="Brand Source" xfId="5"/>
    <cellStyle name="Brand Subtitle with Underline" xfId="6"/>
    <cellStyle name="Brand Subtitle without Underline" xfId="7"/>
    <cellStyle name="Brand Title" xfId="8"/>
    <cellStyle name="Comma" xfId="1" builtinId="3"/>
    <cellStyle name="Comma 2" xfId="9"/>
    <cellStyle name="Comma 2 2" xfId="10"/>
    <cellStyle name="Comma 2 3" xfId="11"/>
    <cellStyle name="Comma 2 4" xfId="12"/>
    <cellStyle name="Comma 2 5" xfId="13"/>
    <cellStyle name="Comma 3" xfId="14"/>
    <cellStyle name="Comma 4" xfId="15"/>
    <cellStyle name="Comma 5" xfId="16"/>
    <cellStyle name="Comma 6" xfId="17"/>
    <cellStyle name="Comma 7" xfId="18"/>
    <cellStyle name="Comma 8" xfId="19"/>
    <cellStyle name="Comma 9" xfId="20"/>
    <cellStyle name="Migliaia 2" xfId="21"/>
    <cellStyle name="Migliaia 3" xfId="22"/>
    <cellStyle name="Normal" xfId="0" builtinId="0"/>
    <cellStyle name="Normal 12" xfId="23"/>
    <cellStyle name="Normal 2" xfId="24"/>
    <cellStyle name="Normal 2 2" xfId="25"/>
    <cellStyle name="Normal 3" xfId="26"/>
    <cellStyle name="Normal 3 2" xfId="27"/>
    <cellStyle name="Normal 3 2 12" xfId="28"/>
    <cellStyle name="Normal 3 3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Normale 2" xfId="36"/>
    <cellStyle name="Normale 3" xfId="37"/>
    <cellStyle name="Normalny_AKTYWA" xfId="38"/>
    <cellStyle name="Percent 2" xfId="39"/>
    <cellStyle name="Percent 3" xfId="40"/>
    <cellStyle name="Percentuale 2" xfId="41"/>
    <cellStyle name="Smart Bold" xfId="42"/>
    <cellStyle name="Smart Forecast" xfId="43"/>
    <cellStyle name="Smart General" xfId="44"/>
    <cellStyle name="Smart Highlight" xfId="45"/>
    <cellStyle name="Smart Percent" xfId="46"/>
    <cellStyle name="Smart Source" xfId="47"/>
    <cellStyle name="Smart Subtitle 1" xfId="48"/>
    <cellStyle name="Smart Subtitle 2" xfId="49"/>
    <cellStyle name="Smart Subtotal" xfId="50"/>
    <cellStyle name="Smart Title" xfId="51"/>
    <cellStyle name="Smart Total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C19" sqref="C19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35085</v>
      </c>
      <c r="C6" s="10">
        <v>365633</v>
      </c>
    </row>
    <row r="7" spans="1:3">
      <c r="A7" s="8" t="s">
        <v>6</v>
      </c>
      <c r="B7" s="10">
        <v>0</v>
      </c>
      <c r="C7" s="11">
        <v>0</v>
      </c>
    </row>
    <row r="8" spans="1:3">
      <c r="A8" s="8" t="s">
        <v>7</v>
      </c>
      <c r="B8" s="10">
        <v>0</v>
      </c>
      <c r="C8" s="10">
        <v>0</v>
      </c>
    </row>
    <row r="9" spans="1:3">
      <c r="A9" s="8" t="s">
        <v>8</v>
      </c>
      <c r="B9" s="10">
        <v>0</v>
      </c>
      <c r="C9" s="10">
        <v>0</v>
      </c>
    </row>
    <row r="10" spans="1:3">
      <c r="A10" s="8" t="s">
        <v>9</v>
      </c>
      <c r="B10" s="12">
        <v>0</v>
      </c>
      <c r="C10" s="13">
        <v>0</v>
      </c>
    </row>
    <row r="11" spans="1:3">
      <c r="A11" s="8" t="s">
        <v>10</v>
      </c>
      <c r="B11" s="12">
        <v>0</v>
      </c>
      <c r="C11" s="13">
        <v>0</v>
      </c>
    </row>
    <row r="12" spans="1:3">
      <c r="A12" s="8" t="s">
        <v>11</v>
      </c>
      <c r="B12" s="14">
        <f>SUM(B13:B14)</f>
        <v>-87048</v>
      </c>
      <c r="C12" s="14">
        <f>SUM(C13:C14)</f>
        <v>-87048</v>
      </c>
    </row>
    <row r="13" spans="1:3">
      <c r="A13" s="15" t="s">
        <v>12</v>
      </c>
      <c r="B13" s="12">
        <v>-34944</v>
      </c>
      <c r="C13" s="10">
        <v>-34944</v>
      </c>
    </row>
    <row r="14" spans="1:3">
      <c r="A14" s="15" t="s">
        <v>13</v>
      </c>
      <c r="B14" s="12">
        <v>-52104</v>
      </c>
      <c r="C14" s="11">
        <v>-52104</v>
      </c>
    </row>
    <row r="15" spans="1:3">
      <c r="A15" s="8" t="s">
        <v>14</v>
      </c>
      <c r="B15" s="16">
        <v>-1082714</v>
      </c>
      <c r="C15" s="10">
        <v>-1356397</v>
      </c>
    </row>
    <row r="16" spans="1:3">
      <c r="A16" s="8" t="s">
        <v>15</v>
      </c>
      <c r="B16" s="11">
        <v>-696168</v>
      </c>
      <c r="C16" s="11">
        <v>-760490</v>
      </c>
    </row>
    <row r="17" spans="1:3">
      <c r="A17" s="17" t="s">
        <v>16</v>
      </c>
      <c r="B17" s="18">
        <f>SUM(B6:B12,B15:B16)</f>
        <v>-1830845</v>
      </c>
      <c r="C17" s="18">
        <f>SUM(C6:C12,C15:C16)</f>
        <v>-1838302</v>
      </c>
    </row>
    <row r="18" spans="1:3">
      <c r="A18" s="19"/>
      <c r="B18" s="20"/>
      <c r="C18" s="20"/>
    </row>
    <row r="19" spans="1:3">
      <c r="A19" s="21" t="s">
        <v>17</v>
      </c>
      <c r="B19" s="22"/>
      <c r="C19" s="10"/>
    </row>
    <row r="20" spans="1:3">
      <c r="A20" s="23" t="s">
        <v>18</v>
      </c>
      <c r="B20" s="9">
        <v>0</v>
      </c>
      <c r="C20" s="10">
        <v>0</v>
      </c>
    </row>
    <row r="21" spans="1:3">
      <c r="A21" s="8" t="s">
        <v>19</v>
      </c>
      <c r="B21" s="12">
        <v>-198562</v>
      </c>
      <c r="C21" s="11">
        <v>183098</v>
      </c>
    </row>
    <row r="22" spans="1:3">
      <c r="A22" s="8" t="s">
        <v>20</v>
      </c>
      <c r="B22" s="12">
        <v>0</v>
      </c>
      <c r="C22" s="10">
        <v>0</v>
      </c>
    </row>
    <row r="23" spans="1:3">
      <c r="A23" s="19" t="s">
        <v>21</v>
      </c>
      <c r="B23" s="18">
        <f>SUM(B20:B22)</f>
        <v>-198562</v>
      </c>
      <c r="C23" s="18">
        <f>SUM(C20:C22)</f>
        <v>183098</v>
      </c>
    </row>
    <row r="24" spans="1:3">
      <c r="A24" s="24"/>
      <c r="B24" s="25"/>
      <c r="C24" s="10"/>
    </row>
    <row r="25" spans="1:3" ht="15.75" thickBot="1">
      <c r="A25" s="24" t="s">
        <v>22</v>
      </c>
      <c r="B25" s="26">
        <f>+B17+B23</f>
        <v>-2029407</v>
      </c>
      <c r="C25" s="26">
        <f>+C17+C23</f>
        <v>-1655204</v>
      </c>
    </row>
    <row r="26" spans="1:3">
      <c r="A26" s="27" t="s">
        <v>23</v>
      </c>
      <c r="B26" s="9">
        <v>0</v>
      </c>
      <c r="C26" s="10">
        <v>0</v>
      </c>
    </row>
    <row r="27" spans="1:3" ht="15.75" thickBot="1">
      <c r="A27" s="24" t="s">
        <v>24</v>
      </c>
      <c r="B27" s="28">
        <f>SUM(B25:B26)</f>
        <v>-2029407</v>
      </c>
      <c r="C27" s="28">
        <f>SUM(C25:C26)</f>
        <v>-1655204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2021-07-22T15:02:45Z</dcterms:created>
  <dcterms:modified xsi:type="dcterms:W3CDTF">2021-07-22T15:03:14Z</dcterms:modified>
</cp:coreProperties>
</file>