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08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3" i="1" s="1"/>
  <c r="C27" i="1" l="1"/>
  <c r="B27" i="1"/>
  <c r="C12" i="1" l="1"/>
  <c r="C17" i="1"/>
  <c r="C23" i="1" s="1"/>
  <c r="M11" i="1"/>
  <c r="M23" i="1"/>
  <c r="M22" i="1"/>
  <c r="M24" i="1"/>
  <c r="N7" i="1"/>
  <c r="N21" i="1"/>
  <c r="N26" i="1"/>
  <c r="N25" i="1"/>
  <c r="M8" i="1"/>
  <c r="M20" i="1"/>
  <c r="M10" i="1"/>
  <c r="M12" i="1"/>
  <c r="M9" i="1"/>
  <c r="M15" i="1"/>
  <c r="M17" i="1"/>
  <c r="N15" i="1"/>
  <c r="M21" i="1"/>
  <c r="N14" i="1"/>
  <c r="N17" i="1"/>
  <c r="M25" i="1"/>
  <c r="M14" i="1"/>
  <c r="M7" i="1"/>
  <c r="N22" i="1"/>
  <c r="N11" i="1"/>
  <c r="N13" i="1"/>
  <c r="M27" i="1"/>
  <c r="N8" i="1"/>
  <c r="M16" i="1"/>
  <c r="N18" i="1"/>
  <c r="N24" i="1"/>
  <c r="N10" i="1"/>
  <c r="N27" i="1"/>
  <c r="N19" i="1"/>
  <c r="N20" i="1"/>
  <c r="M19" i="1"/>
  <c r="M18" i="1"/>
  <c r="M13" i="1"/>
  <c r="M26" i="1"/>
  <c r="N23" i="1"/>
  <c r="N6" i="1"/>
  <c r="M6" i="1"/>
  <c r="N9" i="1"/>
  <c r="N12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<sst xmlns="http://schemas.openxmlformats.org/spreadsheetml/2006/main" count="28" uniqueCount="27">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</sst>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6" workbookViewId="0">
      <selection activeCell="B14" sqref="B14"/>
    </sheetView>
  </sheetViews>
  <sheetFormatPr defaultRowHeight="15" x14ac:dyDescent="0.25"/>
  <cols>
    <col min="1" max="1" width="72.28515625" customWidth="1"/>
    <col min="2" max="2" width="14.5703125" style="12" bestFit="1" customWidth="1"/>
    <col min="3" max="3" width="15" style="12" bestFit="1" customWidth="1"/>
    <col min="6" max="6" width="12.140625" customWidth="1"/>
    <col min="7" max="7" width="8.5703125" customWidth="1"/>
    <col min="11" max="11" width="12.140625" customWidth="1"/>
    <col min="12" max="12" width="11.28515625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3430700</v>
      </c>
      <c r="C6" s="14">
        <v>8647595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6932083</v>
      </c>
      <c r="C7" s="14">
        <v>83333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>
        <v>0</v>
      </c>
      <c r="C8" s="14">
        <v>-3504498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>
        <v>-844516</v>
      </c>
      <c r="C11" s="14">
        <v>-1093769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-1669708</v>
      </c>
      <c r="C12" s="18">
        <f>SUM(C13:C14)</f>
        <v>-1930568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-1430769</v>
      </c>
      <c r="C13" s="14">
        <v>-1592501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-238939</v>
      </c>
      <c r="C14" s="14">
        <v>-338067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-1356974</v>
      </c>
      <c r="C15" s="14">
        <v>-2145880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-6101238</v>
      </c>
      <c r="C16" s="14">
        <v>-2318234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390347</v>
      </c>
      <c r="C17" s="20">
        <f>SUM(C6:C12,C15:C16)</f>
        <v>-2262021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>
        <v>-683941</v>
      </c>
      <c r="C20" s="14">
        <v>-702524</v>
      </c>
      <c r="F20" s="2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>
        <v>310133</v>
      </c>
      <c r="C21" s="14">
        <v>-233157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-56265</v>
      </c>
      <c r="C22" s="14">
        <v>-44200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SUM(B17:B22)</f>
        <v>-39726</v>
      </c>
      <c r="C23" s="20">
        <f>SUM(C17:C22)</f>
        <v>-3241902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v>-39726</v>
      </c>
      <c r="C25" s="24">
        <v>-3241902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+B25-B26</f>
        <v>-39726</v>
      </c>
      <c r="C27" s="25">
        <f>+C25-C26</f>
        <v>-3241902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</cp:lastModifiedBy>
  <dcterms:created xsi:type="dcterms:W3CDTF">2018-06-20T15:30:23Z</dcterms:created>
  <dcterms:modified xsi:type="dcterms:W3CDTF">2022-07-25T09:57:30Z</dcterms:modified>
</cp:coreProperties>
</file>