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99\share\share\Deklarimi Pasqyrat 2020\42 - TULLA NOUVELLE 2020\QKB\"/>
    </mc:Choice>
  </mc:AlternateContent>
  <bookViews>
    <workbookView xWindow="0" yWindow="0" windowWidth="28800" windowHeight="1248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2" i="1" l="1"/>
  <c r="B12" i="1"/>
  <c r="B17" i="1" s="1"/>
  <c r="C17" i="1"/>
  <c r="C23" i="1"/>
  <c r="B23" i="1"/>
  <c r="M17" i="1"/>
  <c r="N15" i="1"/>
  <c r="N10" i="1"/>
  <c r="M15" i="1"/>
  <c r="M21" i="1"/>
  <c r="M8" i="1"/>
  <c r="N9" i="1"/>
  <c r="N11" i="1"/>
  <c r="M12" i="1"/>
  <c r="N13" i="1"/>
  <c r="M20" i="1"/>
  <c r="N6" i="1"/>
  <c r="M18" i="1"/>
  <c r="N16" i="1"/>
  <c r="N17" i="1"/>
  <c r="M7" i="1"/>
  <c r="N14" i="1"/>
  <c r="M16" i="1"/>
  <c r="N20" i="1"/>
  <c r="N27" i="1"/>
  <c r="M14" i="1"/>
  <c r="N21" i="1"/>
  <c r="M23" i="1"/>
  <c r="N25" i="1"/>
  <c r="N26" i="1"/>
  <c r="M25" i="1"/>
  <c r="N22" i="1"/>
  <c r="M13" i="1"/>
  <c r="M22" i="1"/>
  <c r="N19" i="1"/>
  <c r="N12" i="1"/>
  <c r="M6" i="1"/>
  <c r="N7" i="1"/>
  <c r="M9" i="1"/>
  <c r="M24" i="1"/>
  <c r="N8" i="1"/>
  <c r="M11" i="1"/>
  <c r="M26" i="1"/>
  <c r="N23" i="1"/>
  <c r="N24" i="1"/>
  <c r="M27" i="1"/>
  <c r="M19" i="1"/>
  <c r="N18" i="1"/>
  <c r="M10" i="1"/>
  <c r="C25" i="1" l="1"/>
  <c r="C27" i="1" s="1"/>
  <c r="B25" i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<sst xmlns="http://schemas.openxmlformats.org/spreadsheetml/2006/main" count="28" uniqueCount="27">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</sst>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17" sqref="B1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4464660</v>
      </c>
      <c r="C6" s="1">
        <v>11740185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-4361174</v>
      </c>
      <c r="C10" s="1">
        <f>-22025-6840554</f>
        <v>-6862579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>
        <v>-43349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-597504</v>
      </c>
      <c r="C12" s="16">
        <f>SUM(C13:C14)</f>
        <v>-1266195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-512000</v>
      </c>
      <c r="C13" s="1">
        <v>-1085000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-85504</v>
      </c>
      <c r="C14" s="1">
        <v>-181195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21">
        <v>-10088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-221214</v>
      </c>
      <c r="C16" s="21">
        <v>-161070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-715232</v>
      </c>
      <c r="C17" s="7">
        <f>SUM(C6:C12,C15:C16)</f>
        <v>3396904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SUM(B19:B22)</f>
        <v>0</v>
      </c>
      <c r="C23" s="7">
        <f>SUM(C19:C22)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-715232</v>
      </c>
      <c r="C25" s="6">
        <f>C17+C23</f>
        <v>3396904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-169845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-715232</v>
      </c>
      <c r="C27" s="2">
        <f>C25+C26</f>
        <v>3227059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2021-07-24T17:28:12Z</dcterms:modified>
</cp:coreProperties>
</file>