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Desktop\share\Viti 2022\R-Madia\QKB 2022\"/>
    </mc:Choice>
  </mc:AlternateContent>
  <bookViews>
    <workbookView xWindow="0" yWindow="0" windowWidth="28800" windowHeight="123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C23" i="1"/>
  <c r="C12" i="1"/>
  <c r="B23" i="1" l="1"/>
  <c r="C17" i="1"/>
  <c r="B12" i="1" l="1"/>
  <c r="B17" i="1" s="1"/>
  <c r="B25" i="1" s="1"/>
  <c r="B27" i="1" s="1"/>
  <c r="M11" i="1"/>
  <c r="N25" i="1"/>
  <c r="M6" i="1"/>
  <c r="N7" i="1"/>
  <c r="N10" i="1"/>
  <c r="N18" i="1"/>
  <c r="M17" i="1"/>
  <c r="N16" i="1"/>
  <c r="N17" i="1"/>
  <c r="N22" i="1"/>
  <c r="M12" i="1"/>
  <c r="N23" i="1"/>
  <c r="M26" i="1"/>
  <c r="M9" i="1"/>
  <c r="M27" i="1"/>
  <c r="M20" i="1"/>
  <c r="N13" i="1"/>
  <c r="N24" i="1"/>
  <c r="N14" i="1"/>
  <c r="M14" i="1"/>
  <c r="N20" i="1"/>
  <c r="N15" i="1"/>
  <c r="N26" i="1"/>
  <c r="M23" i="1"/>
  <c r="N27" i="1"/>
  <c r="N11" i="1"/>
  <c r="N9" i="1"/>
  <c r="M10" i="1"/>
  <c r="M21" i="1"/>
  <c r="M25" i="1"/>
  <c r="M8" i="1"/>
  <c r="M16" i="1"/>
  <c r="N8" i="1"/>
  <c r="N12" i="1"/>
  <c r="M22" i="1"/>
  <c r="M24" i="1"/>
  <c r="N6" i="1"/>
  <c r="M19" i="1"/>
  <c r="M7" i="1"/>
  <c r="M13" i="1"/>
  <c r="N19" i="1"/>
  <c r="M15" i="1"/>
  <c r="M18" i="1"/>
  <c r="N2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<sst xmlns="http://schemas.openxmlformats.org/spreadsheetml/2006/main" count="28" uniqueCount="27">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</sst>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3" fontId="11" fillId="2" borderId="2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32" sqref="E32"/>
    </sheetView>
  </sheetViews>
  <sheetFormatPr defaultRowHeight="15" x14ac:dyDescent="0.25"/>
  <cols>
    <col min="1" max="1" width="72.28515625" customWidth="1"/>
    <col min="2" max="2" width="13.1406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2" t="s">
        <v>25</v>
      </c>
    </row>
    <row r="2" spans="1:14" ht="15" customHeight="1" x14ac:dyDescent="0.25">
      <c r="A2" s="22" t="s">
        <v>24</v>
      </c>
      <c r="B2" s="11" t="s">
        <v>23</v>
      </c>
      <c r="C2" s="11" t="s">
        <v>23</v>
      </c>
    </row>
    <row r="3" spans="1:14" ht="15" customHeight="1" x14ac:dyDescent="0.25">
      <c r="A3" s="23"/>
      <c r="B3" s="11" t="s">
        <v>22</v>
      </c>
      <c r="C3" s="11" t="s">
        <v>21</v>
      </c>
    </row>
    <row r="4" spans="1:14" x14ac:dyDescent="0.25">
      <c r="A4" s="10" t="s">
        <v>20</v>
      </c>
      <c r="B4" s="13"/>
      <c r="C4" s="13"/>
    </row>
    <row r="5" spans="1:14" x14ac:dyDescent="0.25">
      <c r="B5" s="14"/>
      <c r="C5" s="13"/>
    </row>
    <row r="6" spans="1:14" x14ac:dyDescent="0.25">
      <c r="A6" s="6" t="s">
        <v>19</v>
      </c>
      <c r="B6" s="15">
        <v>259371981</v>
      </c>
      <c r="C6" s="15">
        <v>314489250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3"/>
      <c r="C7" s="13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3"/>
      <c r="C8" s="13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3"/>
      <c r="C9" s="13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5">
        <v>-5977081</v>
      </c>
      <c r="C10" s="15">
        <v>-4240844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5">
        <v>-17131751</v>
      </c>
      <c r="C11" s="15">
        <v>-14255429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6">
        <f>SUM(B13:B14)</f>
        <v>-256191792</v>
      </c>
      <c r="C12" s="16">
        <f>SUM(C13:C14)</f>
        <v>-263542246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5">
        <v>-219671913</v>
      </c>
      <c r="C13" s="15">
        <v>-225952671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5">
        <v>-36519879</v>
      </c>
      <c r="C14" s="15">
        <v>-37589575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5">
        <v>-888700</v>
      </c>
      <c r="C15" s="15">
        <v>-811082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5"/>
      <c r="C16" s="13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7">
        <f>SUM(B6:B12,B15:B16)</f>
        <v>-20817343</v>
      </c>
      <c r="C17" s="17">
        <f>SUM(C6:C12,C15:C16)</f>
        <v>31639649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8"/>
      <c r="C18" s="18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14"/>
      <c r="C19" s="1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4"/>
      <c r="C20" s="13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5">
        <v>-948883</v>
      </c>
      <c r="C21" s="15">
        <v>248052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5">
        <v>-379</v>
      </c>
      <c r="C22" s="15">
        <v>-5848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7">
        <f>SUM(B20:B22)</f>
        <v>-949262</v>
      </c>
      <c r="C23" s="17">
        <f>SUM(C20:C22)</f>
        <v>242204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19"/>
      <c r="C24" s="13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0">
        <f>B17+B23</f>
        <v>-21766605</v>
      </c>
      <c r="C25" s="20">
        <f>C17+C23</f>
        <v>31881853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5">
        <v>0</v>
      </c>
      <c r="C26" s="15">
        <v>-4858961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1">
        <f>B25+B26</f>
        <v>-21766605</v>
      </c>
      <c r="C27" s="21">
        <f>C25+C26</f>
        <v>27022892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2022-04-26T11:38:55Z</dcterms:modified>
</cp:coreProperties>
</file>