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Bilance sipas viteve\BILANCE 2020\eneida\CIMI\"/>
    </mc:Choice>
  </mc:AlternateContent>
  <bookViews>
    <workbookView xWindow="0" yWindow="0" windowWidth="28800" windowHeight="1288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e" hidden="1">[1]PRODUKTE!#REF!</definedName>
    <definedName name="_xlnm.Print_Area" localSheetId="0">'2.1-Pasqyra e Perform. (natyra)'!$A$1:$D$64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<sst xmlns="http://schemas.openxmlformats.org/spreadsheetml/2006/main" count="66" uniqueCount="62">
  <si>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</si>
  <si>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CIMI SHPK</t>
  </si>
  <si>
    <t>L82118024B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</si>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</sst>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10353713</v>
      </c>
      <c r="C10" s="14"/>
      <c r="D10" s="17">
        <v>8878201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/>
      <c r="C19" s="14"/>
      <c r="D19" s="17"/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-1300910</v>
      </c>
      <c r="C22" s="14"/>
      <c r="D22" s="17">
        <v>-580000</v>
      </c>
      <c r="E22" s="13"/>
      <c r="F22" s="3"/>
    </row>
    <row r="23" spans="1:6" x14ac:dyDescent="0.25">
      <c r="A23" s="16" t="s">
        <v>25</v>
      </c>
      <c r="B23" s="17">
        <v>-217252</v>
      </c>
      <c r="C23" s="14"/>
      <c r="D23" s="17">
        <v>-96860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/>
      <c r="C26" s="14"/>
      <c r="D26" s="17">
        <v>-564456</v>
      </c>
      <c r="E26" s="13"/>
      <c r="F26" s="3"/>
    </row>
    <row r="27" spans="1:6" x14ac:dyDescent="0.25">
      <c r="A27" s="12" t="s">
        <v>29</v>
      </c>
      <c r="B27" s="17">
        <v>-6748391</v>
      </c>
      <c r="C27" s="14"/>
      <c r="D27" s="17">
        <v>-5756494</v>
      </c>
      <c r="E27" s="13"/>
      <c r="F27" s="19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/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/>
      <c r="C33" s="14"/>
      <c r="D33" s="17"/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20"/>
      <c r="D36" s="13"/>
      <c r="E36" s="13"/>
      <c r="F36" s="3"/>
    </row>
    <row r="37" spans="1:6" x14ac:dyDescent="0.25">
      <c r="A37" s="16" t="s">
        <v>39</v>
      </c>
      <c r="B37" s="17"/>
      <c r="C37" s="14"/>
      <c r="D37" s="17"/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/>
      <c r="C39" s="14"/>
      <c r="D39" s="17"/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1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2">
        <f>SUM(B9:B41)</f>
        <v>2087160</v>
      </c>
      <c r="C42" s="23"/>
      <c r="D42" s="22">
        <f>SUM(D9:D41)</f>
        <v>1880391</v>
      </c>
      <c r="E42" s="24"/>
      <c r="F42" s="3"/>
    </row>
    <row r="43" spans="1:6" x14ac:dyDescent="0.25">
      <c r="A43" s="12" t="s">
        <v>45</v>
      </c>
      <c r="B43" s="23"/>
      <c r="C43" s="23"/>
      <c r="D43" s="23"/>
      <c r="E43" s="24"/>
      <c r="F43" s="3"/>
    </row>
    <row r="44" spans="1:6" x14ac:dyDescent="0.25">
      <c r="A44" s="16" t="s">
        <v>46</v>
      </c>
      <c r="B44" s="17">
        <v>-104358</v>
      </c>
      <c r="C44" s="14"/>
      <c r="D44" s="17">
        <v>-94020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5">
        <f>SUM(B42:B46)</f>
        <v>1982802</v>
      </c>
      <c r="C47" s="24"/>
      <c r="D47" s="25">
        <f>SUM(D42:D46)</f>
        <v>1786371</v>
      </c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50</v>
      </c>
      <c r="B49" s="30"/>
      <c r="C49" s="30"/>
      <c r="D49" s="30"/>
      <c r="E49" s="28"/>
      <c r="F49" s="3"/>
    </row>
    <row r="50" spans="1:6" x14ac:dyDescent="0.25">
      <c r="A50" s="16" t="s">
        <v>51</v>
      </c>
      <c r="B50" s="31"/>
      <c r="C50" s="30"/>
      <c r="D50" s="31"/>
      <c r="E50" s="13"/>
      <c r="F50" s="3"/>
    </row>
    <row r="51" spans="1:6" x14ac:dyDescent="0.25">
      <c r="A51" s="16" t="s">
        <v>52</v>
      </c>
      <c r="B51" s="31"/>
      <c r="C51" s="30"/>
      <c r="D51" s="31"/>
      <c r="E51" s="13"/>
      <c r="F51" s="3"/>
    </row>
    <row r="52" spans="1:6" x14ac:dyDescent="0.25">
      <c r="A52" s="16" t="s">
        <v>53</v>
      </c>
      <c r="B52" s="31"/>
      <c r="C52" s="30"/>
      <c r="D52" s="31"/>
      <c r="E52" s="11"/>
      <c r="F52" s="3"/>
    </row>
    <row r="53" spans="1:6" ht="15" customHeight="1" x14ac:dyDescent="0.25">
      <c r="A53" s="16" t="s">
        <v>54</v>
      </c>
      <c r="B53" s="31"/>
      <c r="C53" s="30"/>
      <c r="D53" s="31"/>
      <c r="E53" s="32"/>
      <c r="F53" s="33"/>
    </row>
    <row r="54" spans="1:6" x14ac:dyDescent="0.25">
      <c r="A54" s="34" t="s">
        <v>55</v>
      </c>
      <c r="B54" s="31"/>
      <c r="C54" s="30"/>
      <c r="D54" s="31"/>
      <c r="E54" s="35"/>
      <c r="F54" s="33"/>
    </row>
    <row r="55" spans="1:6" x14ac:dyDescent="0.25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57</v>
      </c>
      <c r="B57" s="41">
        <f>B47+B55</f>
        <v>1982802</v>
      </c>
      <c r="C57" s="42"/>
      <c r="D57" s="41">
        <f>D47+D55</f>
        <v>1786371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58</v>
      </c>
      <c r="B59" s="39"/>
      <c r="C59" s="40"/>
      <c r="D59" s="39"/>
      <c r="E59" s="44"/>
      <c r="F59" s="45"/>
    </row>
    <row r="60" spans="1:6" x14ac:dyDescent="0.25">
      <c r="A60" s="38" t="s">
        <v>59</v>
      </c>
      <c r="B60" s="17"/>
      <c r="C60" s="13"/>
      <c r="D60" s="17"/>
      <c r="E60" s="44"/>
      <c r="F60" s="45"/>
    </row>
    <row r="61" spans="1:6" x14ac:dyDescent="0.25">
      <c r="A61" s="38" t="s">
        <v>60</v>
      </c>
      <c r="B61" s="17"/>
      <c r="C61" s="13"/>
      <c r="D61" s="17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61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2021-07-22T08:42:33Z</dcterms:created>
  <dcterms:modified xsi:type="dcterms:W3CDTF">2021-07-22T08:42:51Z</dcterms:modified>
</cp:coreProperties>
</file>