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\Desktop\BILANCI PERFUNDIMTAR 2019\"/>
    </mc:Choice>
  </mc:AlternateContent>
  <bookViews>
    <workbookView xWindow="0" yWindow="0" windowWidth="19200" windowHeight="100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M17" i="1"/>
  <c r="N15" i="1"/>
  <c r="N10" i="1"/>
  <c r="N11" i="1"/>
  <c r="M12" i="1"/>
  <c r="N13" i="1"/>
  <c r="M8" i="1"/>
  <c r="N9" i="1"/>
  <c r="N25" i="1"/>
  <c r="M20" i="1"/>
  <c r="M23" i="1"/>
  <c r="M22" i="1"/>
  <c r="M25" i="1"/>
  <c r="M13" i="1"/>
  <c r="N17" i="1"/>
  <c r="M18" i="1"/>
  <c r="N16" i="1"/>
  <c r="N18" i="1"/>
  <c r="N14" i="1"/>
  <c r="N20" i="1"/>
  <c r="M14" i="1"/>
  <c r="N8" i="1"/>
  <c r="N27" i="1"/>
  <c r="N7" i="1"/>
  <c r="M9" i="1"/>
  <c r="M24" i="1"/>
  <c r="N24" i="1"/>
  <c r="M27" i="1"/>
  <c r="M11" i="1"/>
  <c r="M26" i="1"/>
  <c r="N23" i="1"/>
  <c r="N26" i="1"/>
  <c r="N21" i="1"/>
  <c r="M7" i="1"/>
  <c r="N19" i="1"/>
  <c r="N22" i="1"/>
  <c r="M19" i="1"/>
  <c r="N6" i="1"/>
  <c r="M21" i="1"/>
  <c r="M10" i="1"/>
  <c r="M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<sst xmlns="http://schemas.openxmlformats.org/spreadsheetml/2006/main" count="28" uniqueCount="27">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</sst>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A30" sqref="A30"/>
    </sheetView>
  </sheetViews>
  <sheetFormatPr defaultRowHeight="15" x14ac:dyDescent="0.2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154237058</v>
      </c>
      <c r="C6" s="1">
        <v>18456357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608458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-22649590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-120335123</v>
      </c>
      <c r="C11" s="1">
        <v>-16873383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-2822329</v>
      </c>
      <c r="C12" s="16">
        <f>SUM(C13:C14)</f>
        <v>-246000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-2426136</v>
      </c>
      <c r="C13" s="1">
        <v>-140000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-396193</v>
      </c>
      <c r="C14" s="1">
        <v>-106000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-324648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-778930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7934896</v>
      </c>
      <c r="C17" s="7">
        <f>SUM(C6:C12,C15:C16)</f>
        <v>1336974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7934896</v>
      </c>
      <c r="C25" s="6">
        <v>1336974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1190234</v>
      </c>
      <c r="C26" s="1">
        <v>200546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6744662</v>
      </c>
      <c r="C27" s="2">
        <v>1136426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2020-07-29T15:13:11Z</dcterms:modified>
</cp:coreProperties>
</file>