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SHARE\Anisa.Kore\BILANCE 2021\BIZNESI I MADH\DEKRA\POSTIM\"/>
    </mc:Choice>
  </mc:AlternateContent>
  <bookViews>
    <workbookView xWindow="0" yWindow="0" windowWidth="28800" windowHeight="12135"/>
  </bookViews>
  <sheets>
    <sheet name="PF" sheetId="1" r:id="rId1"/>
  </sheets>
  <externalReferences>
    <externalReference r:id="rId2"/>
  </externalReference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<sst xmlns="http://schemas.openxmlformats.org/spreadsheetml/2006/main" count="66" uniqueCount="62">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</sst>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16" fillId="0" borderId="0"/>
  </cellStyleXfs>
  <cellXfs count="3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0" fillId="3" borderId="0" xfId="2" applyFont="1" applyFill="1"/>
    <xf numFmtId="0" fontId="8" fillId="4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8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4" applyFont="1" applyAlignment="1">
      <alignment horizontal="center"/>
    </xf>
    <xf numFmtId="0" fontId="10" fillId="4" borderId="0" xfId="2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9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6" applyFont="1"/>
    <xf numFmtId="0" fontId="15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3" xfId="2"/>
    <cellStyle name="Normal 3 2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DEKRA%20ARBE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F"/>
      <sheetName val="PF"/>
      <sheetName val="CF"/>
      <sheetName val="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26" sqref="F2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21429142.93</v>
      </c>
      <c r="C10" s="10"/>
      <c r="D10" s="13">
        <v>44580332.060000002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150801.60000000001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-6792362.4199999999</v>
      </c>
      <c r="C20" s="10"/>
      <c r="D20" s="13">
        <v>-7840115.2300000004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-12756107</v>
      </c>
      <c r="C22" s="10"/>
      <c r="D22" s="13">
        <v>-24346477</v>
      </c>
      <c r="E22" s="9"/>
      <c r="F22" s="3"/>
    </row>
    <row r="23" spans="1:6" x14ac:dyDescent="0.25">
      <c r="A23" s="12" t="s">
        <v>25</v>
      </c>
      <c r="B23" s="13">
        <v>-1486247</v>
      </c>
      <c r="C23" s="10"/>
      <c r="D23" s="13">
        <v>-2940613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-541451.44999999995</v>
      </c>
      <c r="C26" s="10"/>
      <c r="D26" s="13">
        <v>-585381.49</v>
      </c>
      <c r="E26" s="9"/>
      <c r="F26" s="3"/>
    </row>
    <row r="27" spans="1:6" x14ac:dyDescent="0.25">
      <c r="A27" s="8" t="s">
        <v>29</v>
      </c>
      <c r="B27" s="13">
        <v>-6223284.1399999997</v>
      </c>
      <c r="C27" s="10"/>
      <c r="D27" s="13">
        <v>-13862931.32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685534.71999999997</v>
      </c>
      <c r="C31" s="10"/>
      <c r="D31" s="13">
        <v>499701.86</v>
      </c>
      <c r="E31" s="9"/>
      <c r="F31" s="3"/>
    </row>
    <row r="32" spans="1:6" ht="15" customHeight="1" x14ac:dyDescent="0.25">
      <c r="A32" s="12" t="s">
        <v>34</v>
      </c>
      <c r="B32" s="13">
        <v>463994.64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508603.07</v>
      </c>
      <c r="C33" s="10"/>
      <c r="D33" s="13">
        <v>1770690.83</v>
      </c>
      <c r="E33" s="9"/>
      <c r="F33" s="3"/>
    </row>
    <row r="34" spans="1:6" ht="15" customHeight="1" x14ac:dyDescent="0.25">
      <c r="A34" s="12" t="s">
        <v>36</v>
      </c>
      <c r="B34" s="13">
        <v>0</v>
      </c>
      <c r="C34" s="10"/>
      <c r="D34" s="13">
        <v>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-329207.40000000002</v>
      </c>
      <c r="C38" s="10"/>
      <c r="D38" s="13">
        <v>-1841425.73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-5041384.0500000007</v>
      </c>
      <c r="C42" s="17"/>
      <c r="D42" s="16">
        <f>SUM(D9:D41)</f>
        <v>-4415417.4199999925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-5041384.0500000007</v>
      </c>
      <c r="C47" s="17"/>
      <c r="D47" s="16">
        <f>SUM(D42:D46)</f>
        <v>-4415417.4199999925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-5041384.0500000007</v>
      </c>
      <c r="C57" s="31"/>
      <c r="D57" s="30">
        <f>D47+D55</f>
        <v>-4415417.4199999925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Alia</dc:creator>
  <cp:lastModifiedBy>Flavia Alia</cp:lastModifiedBy>
  <dcterms:created xsi:type="dcterms:W3CDTF">2022-07-12T07:24:36Z</dcterms:created>
  <dcterms:modified xsi:type="dcterms:W3CDTF">2022-07-12T07:24:48Z</dcterms:modified>
</cp:coreProperties>
</file>