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\SHARE\Anisa.Kore\BILANCE 2021\BIZNESI I MADH\DEKRA\POSTIM\"/>
    </mc:Choice>
  </mc:AlternateContent>
  <bookViews>
    <workbookView xWindow="0" yWindow="0" windowWidth="28800" windowHeight="12135"/>
  </bookViews>
  <sheets>
    <sheet name="PF" sheetId="1" r:id="rId1"/>
  </sheets>
  <externalReferences>
    <externalReference r:id="rId2"/>
  </externalReference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<sst xmlns="http://schemas.openxmlformats.org/spreadsheetml/2006/main" count="66" uniqueCount="62">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</sst>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0" fontId="13" fillId="0" borderId="0"/>
    <xf numFmtId="0" fontId="1" fillId="0" borderId="0"/>
    <xf numFmtId="0" fontId="16" fillId="0" borderId="0"/>
  </cellStyleXfs>
  <cellXfs count="38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0" fontId="5" fillId="0" borderId="0" xfId="2" applyFont="1"/>
    <xf numFmtId="3" fontId="6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wrapText="1"/>
    </xf>
    <xf numFmtId="37" fontId="3" fillId="0" borderId="0" xfId="1" applyNumberFormat="1" applyFont="1" applyAlignment="1">
      <alignment horizontal="right" wrapText="1"/>
    </xf>
    <xf numFmtId="37" fontId="5" fillId="0" borderId="0" xfId="2" applyNumberFormat="1" applyFont="1" applyAlignment="1">
      <alignment horizontal="right"/>
    </xf>
    <xf numFmtId="0" fontId="9" fillId="0" borderId="0" xfId="2" applyFont="1"/>
    <xf numFmtId="0" fontId="10" fillId="0" borderId="0" xfId="2" applyFont="1" applyAlignment="1">
      <alignment horizontal="left" wrapText="1" indent="2"/>
    </xf>
    <xf numFmtId="37" fontId="3" fillId="2" borderId="0" xfId="1" applyNumberFormat="1" applyFont="1" applyFill="1" applyAlignment="1">
      <alignment horizontal="right" wrapText="1"/>
    </xf>
    <xf numFmtId="0" fontId="10" fillId="3" borderId="0" xfId="2" applyFont="1" applyFill="1"/>
    <xf numFmtId="0" fontId="8" fillId="4" borderId="0" xfId="2" applyFont="1" applyFill="1" applyAlignment="1">
      <alignment wrapText="1"/>
    </xf>
    <xf numFmtId="37" fontId="2" fillId="0" borderId="1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8" fillId="0" borderId="2" xfId="2" applyFont="1" applyBorder="1" applyAlignment="1">
      <alignment wrapText="1"/>
    </xf>
    <xf numFmtId="37" fontId="5" fillId="0" borderId="2" xfId="2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4" applyFont="1" applyAlignment="1">
      <alignment horizontal="center"/>
    </xf>
    <xf numFmtId="0" fontId="10" fillId="4" borderId="0" xfId="2" applyFont="1" applyFill="1" applyAlignment="1">
      <alignment horizontal="left" wrapText="1" indent="2"/>
    </xf>
    <xf numFmtId="164" fontId="3" fillId="0" borderId="0" xfId="1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9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5" fillId="0" borderId="0" xfId="5" applyFont="1" applyAlignment="1">
      <alignment vertical="center"/>
    </xf>
    <xf numFmtId="0" fontId="15" fillId="0" borderId="0" xfId="6" applyFont="1"/>
    <xf numFmtId="0" fontId="15" fillId="0" borderId="0" xfId="6" applyFont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3" xfId="2"/>
    <cellStyle name="Normal 3 2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DEKRA%20ARBEI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F"/>
      <sheetName val="PF"/>
      <sheetName val="CF"/>
      <sheetName val="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F26" sqref="F2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21429142.93</v>
      </c>
      <c r="C10" s="10"/>
      <c r="D10" s="13">
        <v>44580332.060000002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>
        <v>0</v>
      </c>
      <c r="C14" s="10"/>
      <c r="D14" s="13">
        <v>150801.60000000001</v>
      </c>
      <c r="E14" s="9"/>
      <c r="F14" s="14" t="s">
        <v>17</v>
      </c>
    </row>
    <row r="15" spans="1:6" x14ac:dyDescent="0.25">
      <c r="A15" s="8" t="s">
        <v>18</v>
      </c>
      <c r="B15" s="13">
        <v>0</v>
      </c>
      <c r="C15" s="10"/>
      <c r="D15" s="13">
        <v>0</v>
      </c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0</v>
      </c>
      <c r="C19" s="10"/>
      <c r="D19" s="13">
        <v>0</v>
      </c>
      <c r="E19" s="9"/>
      <c r="F19" s="3"/>
    </row>
    <row r="20" spans="1:6" x14ac:dyDescent="0.25">
      <c r="A20" s="12" t="s">
        <v>22</v>
      </c>
      <c r="B20" s="13">
        <v>-6792362.4199999999</v>
      </c>
      <c r="C20" s="10"/>
      <c r="D20" s="13">
        <v>-7840115.2300000004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-12756107</v>
      </c>
      <c r="C22" s="10"/>
      <c r="D22" s="13">
        <v>-24346477</v>
      </c>
      <c r="E22" s="9"/>
      <c r="F22" s="3"/>
    </row>
    <row r="23" spans="1:6" x14ac:dyDescent="0.25">
      <c r="A23" s="12" t="s">
        <v>25</v>
      </c>
      <c r="B23" s="13">
        <v>-1486247</v>
      </c>
      <c r="C23" s="10"/>
      <c r="D23" s="13">
        <v>-2940613</v>
      </c>
      <c r="E23" s="9"/>
      <c r="F23" s="3"/>
    </row>
    <row r="24" spans="1:6" x14ac:dyDescent="0.25">
      <c r="A24" s="12" t="s">
        <v>26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27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28</v>
      </c>
      <c r="B26" s="13">
        <v>-541451.44999999995</v>
      </c>
      <c r="C26" s="10"/>
      <c r="D26" s="13">
        <v>-585381.49</v>
      </c>
      <c r="E26" s="9"/>
      <c r="F26" s="3"/>
    </row>
    <row r="27" spans="1:6" x14ac:dyDescent="0.25">
      <c r="A27" s="8" t="s">
        <v>29</v>
      </c>
      <c r="B27" s="13">
        <v>-6223284.1399999997</v>
      </c>
      <c r="C27" s="10"/>
      <c r="D27" s="13">
        <v>-13862931.32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32</v>
      </c>
      <c r="B30" s="13">
        <v>0</v>
      </c>
      <c r="C30" s="10"/>
      <c r="D30" s="13">
        <v>0</v>
      </c>
      <c r="E30" s="9"/>
      <c r="F30" s="3"/>
    </row>
    <row r="31" spans="1:6" ht="15" customHeight="1" x14ac:dyDescent="0.25">
      <c r="A31" s="12" t="s">
        <v>33</v>
      </c>
      <c r="B31" s="13">
        <v>685534.71999999997</v>
      </c>
      <c r="C31" s="10"/>
      <c r="D31" s="13">
        <v>499701.86</v>
      </c>
      <c r="E31" s="9"/>
      <c r="F31" s="3"/>
    </row>
    <row r="32" spans="1:6" ht="15" customHeight="1" x14ac:dyDescent="0.25">
      <c r="A32" s="12" t="s">
        <v>34</v>
      </c>
      <c r="B32" s="13">
        <v>463994.64</v>
      </c>
      <c r="C32" s="10"/>
      <c r="D32" s="13">
        <v>0</v>
      </c>
      <c r="E32" s="9"/>
      <c r="F32" s="3"/>
    </row>
    <row r="33" spans="1:6" ht="15" customHeight="1" x14ac:dyDescent="0.25">
      <c r="A33" s="12" t="s">
        <v>35</v>
      </c>
      <c r="B33" s="13">
        <v>508603.07</v>
      </c>
      <c r="C33" s="10"/>
      <c r="D33" s="13">
        <v>1770690.83</v>
      </c>
      <c r="E33" s="9"/>
      <c r="F33" s="3"/>
    </row>
    <row r="34" spans="1:6" ht="15" customHeight="1" x14ac:dyDescent="0.25">
      <c r="A34" s="12" t="s">
        <v>36</v>
      </c>
      <c r="B34" s="13">
        <v>0</v>
      </c>
      <c r="C34" s="10"/>
      <c r="D34" s="13">
        <v>0</v>
      </c>
      <c r="E34" s="9"/>
      <c r="F34" s="3"/>
    </row>
    <row r="35" spans="1:6" x14ac:dyDescent="0.25">
      <c r="A35" s="8" t="s">
        <v>37</v>
      </c>
      <c r="B35" s="13">
        <v>0</v>
      </c>
      <c r="C35" s="10"/>
      <c r="D35" s="13"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0</v>
      </c>
      <c r="C37" s="10"/>
      <c r="D37" s="13">
        <v>0</v>
      </c>
      <c r="E37" s="9"/>
      <c r="F37" s="3"/>
    </row>
    <row r="38" spans="1:6" x14ac:dyDescent="0.25">
      <c r="A38" s="12" t="s">
        <v>40</v>
      </c>
      <c r="B38" s="13">
        <v>-329207.40000000002</v>
      </c>
      <c r="C38" s="10"/>
      <c r="D38" s="13">
        <v>-1841425.73</v>
      </c>
      <c r="E38" s="9"/>
      <c r="F38" s="3"/>
    </row>
    <row r="39" spans="1:6" x14ac:dyDescent="0.25">
      <c r="A39" s="12" t="s">
        <v>41</v>
      </c>
      <c r="B39" s="13">
        <v>0</v>
      </c>
      <c r="C39" s="10"/>
      <c r="D39" s="13">
        <v>0</v>
      </c>
      <c r="E39" s="9"/>
      <c r="F39" s="3"/>
    </row>
    <row r="40" spans="1:6" x14ac:dyDescent="0.25">
      <c r="A40" s="8" t="s">
        <v>42</v>
      </c>
      <c r="B40" s="13">
        <v>0</v>
      </c>
      <c r="C40" s="10"/>
      <c r="D40" s="13">
        <v>0</v>
      </c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-5041384.0500000007</v>
      </c>
      <c r="C42" s="17"/>
      <c r="D42" s="16">
        <f>SUM(D9:D41)</f>
        <v>-4415417.4199999925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/>
      <c r="C44" s="10"/>
      <c r="D44" s="13"/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-5041384.0500000007</v>
      </c>
      <c r="C47" s="17"/>
      <c r="D47" s="16">
        <f>SUM(D42:D46)</f>
        <v>-4415417.4199999925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-5041384.0500000007</v>
      </c>
      <c r="C57" s="31"/>
      <c r="D57" s="30">
        <f>D47+D55</f>
        <v>-4415417.4199999925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Alia</dc:creator>
  <cp:lastModifiedBy>Flavia Alia</cp:lastModifiedBy>
  <dcterms:created xsi:type="dcterms:W3CDTF">2022-07-12T07:24:36Z</dcterms:created>
  <dcterms:modified xsi:type="dcterms:W3CDTF">2022-07-12T07:24:48Z</dcterms:modified>
</cp:coreProperties>
</file>