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3" i="18"/>
  <c r="B42" s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<sst xmlns="http://schemas.openxmlformats.org/spreadsheetml/2006/main" count="415" uniqueCount="272">
  <si>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</si>
  <si>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</si>
  <si>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</si>
  <si>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</si>
  <si>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</si>
  <si>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</si>
  <si>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</si>
  <si>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</si>
  <si>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</si>
  <si>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</si>
  <si>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</si>
  <si>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</si>
  <si>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</si>
  <si>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</si>
  <si>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</si>
  <si>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</si>
  <si>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</si>
  <si>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</si>
  <si>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</si>
  <si>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</si>
  <si>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</si>
  <si>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</si>
  <si>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</si>
  <si>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</si>
  <si>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</si>
  <si>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</si>
  <si>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</si>
  <si>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</si>
  <si>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</si>
  <si>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</si>
  <si>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</si>
  <si>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</si>
  <si>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</si>
  <si>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</si>
  <si>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</si>
  <si>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</si>
  <si>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</si>
  <si>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</si>
  <si>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</si>
  <si>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</si>
  <si>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</si>
  <si>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</si>
  <si>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</si>
  <si>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</si>
  <si>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</si>
  <si>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</si>
  <si>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</si>
  <si>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</si>
  <si>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</si>
  <si>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</si>
  <si>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</si>
  <si>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</si>
  <si>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</si>
  <si>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</si>
  <si>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</si>
  <si>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</si>
  <si>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</si>
  <si>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</si>
  <si>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</si>
  <si>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</si>
  <si>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</si>
  <si>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</si>
  <si>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</si>
  <si>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</si>
  <si>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</si>
  <si>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</si>
  <si>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</si>
  <si>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</si>
  <si>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</si>
  <si>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</si>
  <si>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</si>
  <si>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</si>
  <si>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</si>
  <si>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</si>
  <si>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</si>
  <si>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</si>
  <si>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</si>
  <si>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</si>
  <si>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</si>
  <si>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</si>
  <si>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</si>
  <si>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</si>
  <si>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</si>
  <si>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</si>
  <si>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</si>
  <si>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</si>
  <si>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</si>
  <si>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</si>
  <si>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</si>
  <si>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</si>
  <si>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</si>
  <si>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</si>
  <si>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</si>
  <si>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</si>
  <si>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</si>
  <si>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</si>
  <si>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</si>
  <si>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</si>
  <si>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</si>
  <si>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</si>
  <si>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</si>
  <si>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</si>
  <si>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</si>
  <si>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</si>
  <si>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</si>
  <si>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</si>
  <si>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</si>
  <si>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</si>
  <si>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</si>
  <si>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</si>
  <si>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</si>
  <si>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</si>
  <si>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</si>
  <si>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</si>
  <si>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</si>
  <si>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</si>
  <si>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</si>
  <si>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</si>
  <si>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</si>
  <si>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</si>
  <si>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</si>
  <si>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</si>
  <si>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</si>
  <si>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</si>
  <si>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</si>
  <si>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</si>
  <si>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</si>
  <si>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</si>
  <si>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</si>
  <si>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</si>
  <si>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</si>
  <si>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</si>
  <si>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</si>
  <si>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</si>
  <si>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</si>
  <si>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</si>
  <si>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</si>
  <si>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</si>
  <si>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</si>
  <si>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</si>
  <si>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</si>
  <si>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</si>
  <si>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</si>
  <si>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</si>
  <si>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</si>
  <si>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</si>
  <si>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</si>
  <si>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</si>
  <si>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</si>
  <si>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</si>
  <si>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</si>
  <si>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</si>
  <si>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</si>
  <si>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</si>
  <si>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</si>
  <si>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</si>
  <si>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</si>
  <si>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</si>
  <si>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</si>
  <si>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</si>
  <si>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</si>
  <si>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</si>
  <si>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</si>
  <si>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</si>
  <si>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</si>
  <si>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</si>
  <si>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</si>
  <si>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</si>
  <si>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</si>
  <si>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</si>
  <si>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</si>
  <si>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</si>
  <si>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</si>
  <si>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</si>
  <si>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</si>
  <si>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</si>
  <si>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</si>
  <si>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</si>
  <si>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</si>
  <si>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</si>
  <si>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</si>
  <si>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</si>
  <si>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</si>
  <si>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</si>
  <si>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</si>
  <si>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</si>
  <si>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</si>
  <si>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</si>
  <si>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</si>
  <si>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</si>
  <si>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</si>
  <si>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</si>
  <si>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</si>
  <si>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</si>
  <si>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</si>
  <si>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</si>
  <si>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</si>
  <si>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</si>
  <si>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</si>
  <si>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</si>
  <si>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</si>
  <si>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</si>
  <si>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</si>
  <si>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</si>
  <si>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</si>
  <si>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</si>
  <si>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</si>
  <si>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</si>
  <si>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</si>
  <si>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</si>
  <si>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</si>
  <si>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</si>
  <si>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</si>
  <si>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</si>
  <si>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</si>
  <si>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</si>
  <si>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</si>
  <si>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</si>
  <si>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</si>
  <si>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</si>
  <si>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</si>
  <si>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</si>
  <si>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</si>
  <si>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</si>
  <si>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</si>
  <si>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</si>
  <si>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</si>
  <si>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</si>
  <si>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</si>
  <si>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</si>
  <si>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</si>
  <si>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</si>
  <si>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</si>
  <si>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</si>
  <si>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</si>
  <si>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</si>
  <si>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</si>
  <si>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</si>
  <si>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</si>
  <si>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</si>
  <si>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</si>
  <si>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</si>
  <si>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</si>
  <si>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</si>
  <si>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</si>
  <si>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</si>
  <si>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</si>
  <si>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</si>
  <si>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</si>
  <si>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</si>
  <si>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</si>
  <si>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</si>
  <si>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</si>
  <si>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</si>
  <si>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</si>
  <si>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</si>
  <si>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</si>
  <si>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</si>
  <si>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</si>
  <si>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</si>
  <si>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</si>
  <si>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</si>
  <si>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</si>
  <si>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</si>
  <si>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</si>
  <si>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</si>
  <si>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</si>
  <si>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</si>
  <si>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</si>
  <si>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</si>
  <si>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</si>
  <si>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ANIMATED SOCIETY SHPK,L82411005P,LEK/MIJE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</si>
</sst>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4" sqref="B44"/>
    </sheetView>
  </sheetViews>
  <sheetFormatPr defaultColWidth="9.140625"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 t="s">
        <v>271</v>
      </c>
      <c r="B8" s="44">
        <v>2020</v>
      </c>
      <c r="C8" s="46"/>
      <c r="D8" s="44">
        <v>2019</v>
      </c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4653363</v>
      </c>
      <c r="C10" s="51"/>
      <c r="D10" s="63">
        <v>11328551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-113676</v>
      </c>
      <c r="C19" s="51"/>
      <c r="D19" s="63"/>
      <c r="E19" s="50"/>
      <c r="F19" s="42"/>
    </row>
    <row r="20" spans="1:6">
      <c r="A20" s="62" t="s">
        <v>245</v>
      </c>
      <c r="B20" s="63">
        <v>-3064104</v>
      </c>
      <c r="C20" s="51"/>
      <c r="D20" s="63">
        <v>-7477923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-260000</v>
      </c>
      <c r="C22" s="51"/>
      <c r="D22" s="63">
        <v>-234000</v>
      </c>
      <c r="E22" s="50"/>
      <c r="F22" s="42"/>
    </row>
    <row r="23" spans="1:6">
      <c r="A23" s="62" t="s">
        <v>247</v>
      </c>
      <c r="B23" s="63">
        <f>-(303420-260000)</f>
        <v>-43420</v>
      </c>
      <c r="C23" s="51"/>
      <c r="D23" s="63">
        <v>-130104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-103467</v>
      </c>
      <c r="C26" s="51"/>
      <c r="D26" s="63">
        <v>-129332</v>
      </c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 ht="30">
      <c r="A38" s="62" t="s">
        <v>255</v>
      </c>
      <c r="B38" s="63">
        <v>-5904</v>
      </c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1062792</v>
      </c>
      <c r="C42" s="54"/>
      <c r="D42" s="53">
        <f>SUM(D9:D41)</f>
        <v>3357192</v>
      </c>
      <c r="E42" s="57"/>
      <c r="F42" s="42"/>
    </row>
    <row r="43" spans="1:6">
      <c r="A43" s="45" t="s">
        <v>26</v>
      </c>
      <c r="B43" s="54">
        <v>-80791</v>
      </c>
      <c r="C43" s="54"/>
      <c r="D43" s="54">
        <v>-217832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982001</v>
      </c>
      <c r="C47" s="57"/>
      <c r="D47" s="66">
        <f>SUM(D42:D46)</f>
        <v>3139360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>
        <v>67439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0</v>
      </c>
      <c r="C55" s="71"/>
      <c r="D55" s="70">
        <f>SUM(D50:D54)</f>
        <v>67439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982001</v>
      </c>
      <c r="C57" s="76"/>
      <c r="D57" s="75">
        <f>D47+D55</f>
        <v>3206799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2021-07-22T07:30:00Z</dcterms:modified>
</cp:coreProperties>
</file>