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3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7" i="18"/>
  <c r="D55"/>
  <c r="B55"/>
  <c r="D47"/>
  <c r="D42"/>
  <c r="B42"/>
  <c r="B47" s="1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<sst xmlns="http://schemas.openxmlformats.org/spreadsheetml/2006/main" count="414" uniqueCount="271">
  <si>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</si>
  <si>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</si>
  <si>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</si>
  <si>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</si>
  <si>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</si>
  <si>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</si>
  <si>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</si>
  <si>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</si>
  <si>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</si>
  <si>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</si>
  <si>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</si>
  <si>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</si>
  <si>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</si>
  <si>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</si>
  <si>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</si>
  <si>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</si>
  <si>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</si>
  <si>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</si>
  <si>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</si>
  <si>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</si>
  <si>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</si>
  <si>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</si>
  <si>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</si>
  <si>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</si>
  <si>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</si>
  <si>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</si>
  <si>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</si>
  <si>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</si>
  <si>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</si>
  <si>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</si>
  <si>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</si>
  <si>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</si>
  <si>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</si>
  <si>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</si>
  <si>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</si>
  <si>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</si>
  <si>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</si>
  <si>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</si>
  <si>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</si>
  <si>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</si>
  <si>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</si>
  <si>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</si>
  <si>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</si>
  <si>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</si>
  <si>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</si>
  <si>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</si>
  <si>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</si>
  <si>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</si>
  <si>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</si>
  <si>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</si>
  <si>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</si>
  <si>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</si>
  <si>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</si>
  <si>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</si>
  <si>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</si>
  <si>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</si>
  <si>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</si>
  <si>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</si>
  <si>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</si>
  <si>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</si>
  <si>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</si>
  <si>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</si>
  <si>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</si>
  <si>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</si>
  <si>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</si>
  <si>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</si>
  <si>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</si>
  <si>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</si>
  <si>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</si>
  <si>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</si>
  <si>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</si>
  <si>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</si>
  <si>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</si>
  <si>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</si>
  <si>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</si>
  <si>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</si>
  <si>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</si>
  <si>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</si>
  <si>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</si>
  <si>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</si>
  <si>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</si>
  <si>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</si>
  <si>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</si>
  <si>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</si>
  <si>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</si>
  <si>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</si>
  <si>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</si>
  <si>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</si>
  <si>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</si>
  <si>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</si>
  <si>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</si>
  <si>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</si>
  <si>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</si>
  <si>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</si>
  <si>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</si>
  <si>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</si>
  <si>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</si>
  <si>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</si>
  <si>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</si>
  <si>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</si>
  <si>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</si>
  <si>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</si>
  <si>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</si>
  <si>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</si>
  <si>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</si>
  <si>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</si>
  <si>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</si>
  <si>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</si>
  <si>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</si>
  <si>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</si>
  <si>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</si>
  <si>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</si>
  <si>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</si>
  <si>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</si>
  <si>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</si>
  <si>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</si>
  <si>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</si>
  <si>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</si>
  <si>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</si>
  <si>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</si>
  <si>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</si>
  <si>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</si>
  <si>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</si>
  <si>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</si>
  <si>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</si>
  <si>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</si>
  <si>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</si>
  <si>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</si>
  <si>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</si>
  <si>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</si>
  <si>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</si>
  <si>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</si>
  <si>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</si>
  <si>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</si>
  <si>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</si>
  <si>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</si>
  <si>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</si>
  <si>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</si>
  <si>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</si>
  <si>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</si>
  <si>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</si>
  <si>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</si>
  <si>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</si>
  <si>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</si>
  <si>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</si>
  <si>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</si>
  <si>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</si>
  <si>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</si>
  <si>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</si>
  <si>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</si>
  <si>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</si>
  <si>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</si>
  <si>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</si>
  <si>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</si>
  <si>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</si>
  <si>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</si>
  <si>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</si>
  <si>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</si>
  <si>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</si>
  <si>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</si>
  <si>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</si>
  <si>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</si>
  <si>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</si>
  <si>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</si>
  <si>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</si>
  <si>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</si>
  <si>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</si>
  <si>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</si>
  <si>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</si>
  <si>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</si>
  <si>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</si>
  <si>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</si>
  <si>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</si>
  <si>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</si>
  <si>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</si>
  <si>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</si>
  <si>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</si>
  <si>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</si>
  <si>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</si>
  <si>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</si>
  <si>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</si>
  <si>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</si>
  <si>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</si>
  <si>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</si>
  <si>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</si>
  <si>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</si>
  <si>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</si>
  <si>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</si>
  <si>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</si>
  <si>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</si>
  <si>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</si>
  <si>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</si>
  <si>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</si>
  <si>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</si>
  <si>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</si>
  <si>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</si>
  <si>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</si>
  <si>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</si>
  <si>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</si>
  <si>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</si>
  <si>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</si>
  <si>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</si>
  <si>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</si>
  <si>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</si>
  <si>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</si>
  <si>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</si>
  <si>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</si>
  <si>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</si>
  <si>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</si>
  <si>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</si>
  <si>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</si>
  <si>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</si>
  <si>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</si>
  <si>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</si>
  <si>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</si>
  <si>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</si>
  <si>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</si>
  <si>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</si>
  <si>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</si>
  <si>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</si>
  <si>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</si>
  <si>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</si>
  <si>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</si>
  <si>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</si>
  <si>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</si>
  <si>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</si>
  <si>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</si>
  <si>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</si>
  <si>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</si>
  <si>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</si>
  <si>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</si>
  <si>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</si>
  <si>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</si>
  <si>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</si>
  <si>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</si>
  <si>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</si>
  <si>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</si>
  <si>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</si>
  <si>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</si>
  <si>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</si>
  <si>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</si>
  <si>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</si>
  <si>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</si>
  <si>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</si>
  <si>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</si>
  <si>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</si>
  <si>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</si>
  <si>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</si>
  <si>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</si>
  <si>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</si>
  <si>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</si>
  <si>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</si>
  <si>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</si>
  <si>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</si>
  <si>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</si>
  <si>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</si>
  <si>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</si>
  <si>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</si>
  <si>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</si>
  <si>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</si>
  <si>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</si>
  <si>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</si>
  <si>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</si>
  <si>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</si>
  <si>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</si>
  <si>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</si>
  <si>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Pasqyrat financiare te vitit  2020</t>
  </si>
  <si>
    <t>PRIMATEX</t>
  </si>
  <si>
    <t>NIPT  L84821401E</t>
  </si>
  <si>
    <t>03.09.2020 - 31.12.2020</t>
  </si>
  <si>
    <t>01.01.2020-03.09.2020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</si>
</sst>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showGridLines="0" tabSelected="1" workbookViewId="0">
      <selection activeCell="F1" sqref="F1:F104857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0.42578125" style="41" hidden="1" customWidth="1"/>
    <col min="7" max="7" width="11" style="42" hidden="1" customWidth="1"/>
    <col min="8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236</v>
      </c>
    </row>
    <row r="5" spans="1:6">
      <c r="A5" s="49" t="s">
        <v>265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 ht="28.5">
      <c r="A7" s="47"/>
      <c r="B7" s="84" t="s">
        <v>269</v>
      </c>
      <c r="C7" s="84"/>
      <c r="D7" s="84" t="s">
        <v>270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264</v>
      </c>
    </row>
    <row r="10" spans="1:6">
      <c r="A10" s="63" t="s">
        <v>256</v>
      </c>
      <c r="B10" s="64">
        <v>10596869</v>
      </c>
      <c r="C10" s="52"/>
      <c r="D10" s="64">
        <v>8000000</v>
      </c>
      <c r="E10" s="51"/>
      <c r="F10" s="82" t="s">
        <v>261</v>
      </c>
    </row>
    <row r="11" spans="1:6">
      <c r="A11" s="63" t="s">
        <v>258</v>
      </c>
      <c r="B11" s="64"/>
      <c r="C11" s="52"/>
      <c r="D11" s="64"/>
      <c r="E11" s="51"/>
      <c r="F11" s="82" t="s">
        <v>262</v>
      </c>
    </row>
    <row r="12" spans="1:6">
      <c r="A12" s="63" t="s">
        <v>259</v>
      </c>
      <c r="B12" s="64"/>
      <c r="C12" s="52"/>
      <c r="D12" s="64"/>
      <c r="E12" s="51"/>
      <c r="F12" s="82" t="s">
        <v>262</v>
      </c>
    </row>
    <row r="13" spans="1:6">
      <c r="A13" s="63" t="s">
        <v>260</v>
      </c>
      <c r="B13" s="64"/>
      <c r="C13" s="52"/>
      <c r="D13" s="64"/>
      <c r="E13" s="51"/>
      <c r="F13" s="82" t="s">
        <v>262</v>
      </c>
    </row>
    <row r="14" spans="1:6">
      <c r="A14" s="63" t="s">
        <v>257</v>
      </c>
      <c r="B14" s="64">
        <v>76000</v>
      </c>
      <c r="C14" s="52"/>
      <c r="D14" s="64"/>
      <c r="E14" s="51"/>
      <c r="F14" s="82" t="s">
        <v>263</v>
      </c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-5659307</v>
      </c>
      <c r="C19" s="52"/>
      <c r="D19" s="64">
        <v>-1930001</v>
      </c>
      <c r="E19" s="51"/>
      <c r="F19" s="42"/>
    </row>
    <row r="20" spans="1:6">
      <c r="A20" s="63" t="s">
        <v>241</v>
      </c>
      <c r="B20" s="64"/>
      <c r="C20" s="52"/>
      <c r="D20" s="64"/>
      <c r="E20" s="51"/>
      <c r="F20" s="42"/>
    </row>
    <row r="21" spans="1:6">
      <c r="A21" s="45" t="s">
        <v>234</v>
      </c>
      <c r="B21" s="51"/>
      <c r="C21" s="52"/>
      <c r="D21" s="51"/>
      <c r="E21" s="51"/>
      <c r="F21" s="42"/>
    </row>
    <row r="22" spans="1:6">
      <c r="A22" s="63" t="s">
        <v>242</v>
      </c>
      <c r="B22" s="64">
        <v>-1601364</v>
      </c>
      <c r="C22" s="52"/>
      <c r="D22" s="64">
        <v>-3446182</v>
      </c>
      <c r="E22" s="51"/>
      <c r="F22" s="42"/>
    </row>
    <row r="23" spans="1:6">
      <c r="A23" s="63" t="s">
        <v>243</v>
      </c>
      <c r="B23" s="64">
        <v>-267428</v>
      </c>
      <c r="C23" s="52"/>
      <c r="D23" s="64">
        <v>-817122</v>
      </c>
      <c r="E23" s="51"/>
      <c r="F23" s="42"/>
    </row>
    <row r="24" spans="1:6">
      <c r="A24" s="63" t="s">
        <v>245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232</v>
      </c>
      <c r="B26" s="64">
        <v>-685631</v>
      </c>
      <c r="C26" s="52"/>
      <c r="D26" s="64">
        <v>-1371262</v>
      </c>
      <c r="E26" s="51"/>
      <c r="F26" s="42"/>
    </row>
    <row r="27" spans="1:6">
      <c r="A27" s="45" t="s">
        <v>219</v>
      </c>
      <c r="B27" s="64">
        <v>-1299895</v>
      </c>
      <c r="C27" s="52"/>
      <c r="D27" s="64">
        <v>-170799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246</v>
      </c>
      <c r="B29" s="64"/>
      <c r="C29" s="52"/>
      <c r="D29" s="64"/>
      <c r="E29" s="51"/>
      <c r="F29" s="42"/>
    </row>
    <row r="30" spans="1:6" ht="15" customHeight="1">
      <c r="A30" s="63" t="s">
        <v>244</v>
      </c>
      <c r="B30" s="64"/>
      <c r="C30" s="52"/>
      <c r="D30" s="64"/>
      <c r="E30" s="51"/>
      <c r="F30" s="42"/>
    </row>
    <row r="31" spans="1:6" ht="15" customHeight="1">
      <c r="A31" s="63" t="s">
        <v>253</v>
      </c>
      <c r="B31" s="64"/>
      <c r="C31" s="52"/>
      <c r="D31" s="64"/>
      <c r="E31" s="51"/>
      <c r="F31" s="42"/>
    </row>
    <row r="32" spans="1:6" ht="15" customHeight="1">
      <c r="A32" s="63" t="s">
        <v>247</v>
      </c>
      <c r="B32" s="64"/>
      <c r="C32" s="52"/>
      <c r="D32" s="64"/>
      <c r="E32" s="51"/>
      <c r="F32" s="42"/>
    </row>
    <row r="33" spans="1:6" ht="15" customHeight="1">
      <c r="A33" s="63" t="s">
        <v>252</v>
      </c>
      <c r="B33" s="64"/>
      <c r="C33" s="52"/>
      <c r="D33" s="64"/>
      <c r="E33" s="51"/>
      <c r="F33" s="42"/>
    </row>
    <row r="34" spans="1:6" ht="15" customHeight="1">
      <c r="A34" s="63" t="s">
        <v>248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235</v>
      </c>
      <c r="B36" s="51"/>
      <c r="C36" s="66"/>
      <c r="D36" s="51"/>
      <c r="E36" s="51"/>
      <c r="F36" s="42"/>
    </row>
    <row r="37" spans="1:6">
      <c r="A37" s="63" t="s">
        <v>249</v>
      </c>
      <c r="B37" s="64"/>
      <c r="C37" s="52"/>
      <c r="D37" s="64"/>
      <c r="E37" s="51"/>
      <c r="F37" s="42"/>
    </row>
    <row r="38" spans="1:6">
      <c r="A38" s="63" t="s">
        <v>251</v>
      </c>
      <c r="B38" s="64"/>
      <c r="C38" s="52"/>
      <c r="D38" s="64"/>
      <c r="E38" s="51"/>
      <c r="F38" s="42"/>
    </row>
    <row r="39" spans="1:6">
      <c r="A39" s="63" t="s">
        <v>250</v>
      </c>
      <c r="B39" s="64">
        <v>-69490</v>
      </c>
      <c r="C39" s="52"/>
      <c r="D39" s="64">
        <v>-199840</v>
      </c>
      <c r="E39" s="51"/>
      <c r="F39" s="42"/>
    </row>
    <row r="40" spans="1:6">
      <c r="A40" s="45" t="s">
        <v>221</v>
      </c>
      <c r="B40" s="64">
        <v>-359992</v>
      </c>
      <c r="C40" s="52"/>
      <c r="D40" s="64"/>
      <c r="E40" s="51"/>
      <c r="F40" s="42"/>
    </row>
    <row r="41" spans="1:6">
      <c r="A41" s="80" t="s">
        <v>254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729762</v>
      </c>
      <c r="C42" s="55"/>
      <c r="D42" s="54">
        <f>SUM(D9:D41)</f>
        <v>64794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-111620</v>
      </c>
      <c r="C44" s="52"/>
      <c r="D44" s="64">
        <v>-6555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233</v>
      </c>
      <c r="B46" s="64"/>
      <c r="C46" s="52"/>
      <c r="D46" s="64"/>
      <c r="E46" s="51"/>
      <c r="F46" s="42"/>
    </row>
    <row r="47" spans="1:6">
      <c r="A47" s="45" t="s">
        <v>237</v>
      </c>
      <c r="B47" s="67">
        <f>SUM(B42:B46)</f>
        <v>618142</v>
      </c>
      <c r="C47" s="58"/>
      <c r="D47" s="67">
        <f>SUM(D42:D46)</f>
        <v>58239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238</v>
      </c>
      <c r="B49" s="53"/>
      <c r="C49" s="53"/>
      <c r="D49" s="53"/>
      <c r="E49" s="59"/>
      <c r="F49" s="42"/>
    </row>
    <row r="50" spans="1:6">
      <c r="A50" s="63" t="s">
        <v>227</v>
      </c>
      <c r="B50" s="65"/>
      <c r="C50" s="53"/>
      <c r="D50" s="65"/>
      <c r="E50" s="51"/>
      <c r="F50" s="42"/>
    </row>
    <row r="51" spans="1:6">
      <c r="A51" s="63" t="s">
        <v>228</v>
      </c>
      <c r="B51" s="65"/>
      <c r="C51" s="53"/>
      <c r="D51" s="65"/>
      <c r="E51" s="51"/>
      <c r="F51" s="42"/>
    </row>
    <row r="52" spans="1:6">
      <c r="A52" s="63" t="s">
        <v>229</v>
      </c>
      <c r="B52" s="65"/>
      <c r="C52" s="53"/>
      <c r="D52" s="65"/>
      <c r="E52" s="56"/>
      <c r="F52" s="42"/>
    </row>
    <row r="53" spans="1:6" ht="15" customHeight="1">
      <c r="A53" s="63" t="s">
        <v>230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239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240</v>
      </c>
      <c r="B57" s="76">
        <f>B47+B55</f>
        <v>618142</v>
      </c>
      <c r="C57" s="77"/>
      <c r="D57" s="76">
        <f>D47+D55</f>
        <v>58239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231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2021-07-15T15:35:43Z</dcterms:modified>
</cp:coreProperties>
</file>