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7" i="1"/>
  <c r="B12" i="1" l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N24" i="1"/>
  <c r="M22" i="1"/>
  <c r="N19" i="1"/>
  <c r="N6" i="1"/>
  <c r="M17" i="1"/>
  <c r="N7" i="1"/>
  <c r="N21" i="1"/>
  <c r="M18" i="1"/>
  <c r="N15" i="1"/>
  <c r="M9" i="1"/>
  <c r="M23" i="1"/>
  <c r="N16" i="1"/>
  <c r="N10" i="1"/>
  <c r="M24" i="1"/>
  <c r="N11" i="1"/>
  <c r="N18" i="1"/>
  <c r="M27" i="1"/>
  <c r="N13" i="1"/>
  <c r="M7" i="1"/>
  <c r="M21" i="1"/>
  <c r="M11" i="1"/>
  <c r="M25" i="1"/>
  <c r="N14" i="1"/>
  <c r="M8" i="1"/>
  <c r="M26" i="1"/>
  <c r="N22" i="1"/>
  <c r="M16" i="1"/>
  <c r="N9" i="1"/>
  <c r="N23" i="1"/>
  <c r="M13" i="1"/>
  <c r="N20" i="1"/>
  <c r="M12" i="1"/>
  <c r="M1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<sst xmlns="http://schemas.openxmlformats.org/spreadsheetml/2006/main" count="29" uniqueCount="28">
  <si>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</si>
  <si>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</si>
  <si>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</si>
  <si>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</si>
  <si>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</si>
  <si>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</si>
  <si>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</si>
  <si>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</si>
  <si>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</si>
  <si>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</si>
  <si>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</si>
  <si>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</si>
  <si>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</si>
  <si>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</si>
  <si>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</si>
  <si>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</si>
  <si>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</si>
  <si>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</si>
  <si>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</si>
  <si>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</si>
  <si>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</si>
  <si>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</si>
  <si>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</si>
  <si>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</si>
  <si>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</si>
  <si>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</si>
  <si>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</si>
  <si>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Mira&amp;Sebastian Corporation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</si>
</sst>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4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21">
        <v>44561490</v>
      </c>
      <c r="C6" s="22">
        <v>27259643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2">
        <v>480000</v>
      </c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3">
        <v>-20018917</v>
      </c>
      <c r="C10" s="22">
        <v>-8887542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3">
        <v>-1078803</v>
      </c>
      <c r="C11" s="22">
        <v>-2804105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4">
        <f>SUM(B13:B14)</f>
        <v>-3778218</v>
      </c>
      <c r="C12" s="24">
        <f>SUM(C13:C14)</f>
        <v>-2042703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3">
        <v>-3208234</v>
      </c>
      <c r="C13" s="22">
        <v>-1738911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3">
        <v>-569984</v>
      </c>
      <c r="C14" s="25">
        <v>-303792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6">
        <v>-12553311</v>
      </c>
      <c r="C16" s="25">
        <v>-7775311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7612241</v>
      </c>
      <c r="C17" s="6">
        <f>SUM(C6:C12,C15:C16)</f>
        <v>5749982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1">
        <v>-1195075</v>
      </c>
      <c r="C20" s="22">
        <v>-220462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3"/>
      <c r="C21" s="2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3"/>
      <c r="C22" s="22">
        <v>-108679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7">
        <f>SUM(B20:B22)</f>
        <v>-1195075</v>
      </c>
      <c r="C23" s="27">
        <f>SUM(C20:C22)</f>
        <v>-329141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+B17+B23</f>
        <v>6417166</v>
      </c>
      <c r="C25" s="5">
        <f>+C17+C23</f>
        <v>5420841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1">
        <v>-966533</v>
      </c>
      <c r="C26" s="22">
        <v>-816921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5450633</v>
      </c>
      <c r="C27" s="2">
        <f>SUM(C25:C26)</f>
        <v>4603920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2020-06-18T08:29:03Z</dcterms:modified>
</cp:coreProperties>
</file>