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12" i="1"/>
  <c r="B12"/>
  <c r="B17" s="1"/>
  <c r="B25" s="1"/>
  <c r="B27" s="1"/>
  <c r="C24"/>
  <c r="B24"/>
  <c r="C17"/>
  <c r="C25" s="1"/>
  <c r="C27" s="1"/>
  <c r="M10"/>
  <c r="N14"/>
  <c r="M24"/>
  <c r="M7"/>
  <c r="N13"/>
  <c r="N15"/>
  <c r="M16"/>
  <c r="N20"/>
  <c r="N7"/>
  <c r="N27"/>
  <c r="M25"/>
  <c r="M22"/>
  <c r="M6"/>
  <c r="N10"/>
  <c r="M19"/>
  <c r="N25"/>
  <c r="N9"/>
  <c r="N11"/>
  <c r="M12"/>
  <c r="N24"/>
  <c r="M18"/>
  <c r="N22"/>
  <c r="N6"/>
  <c r="M15"/>
  <c r="N21"/>
  <c r="M13"/>
  <c r="M26"/>
  <c r="M8"/>
  <c r="N12"/>
  <c r="M21"/>
  <c r="N19"/>
  <c r="M17"/>
  <c r="M14"/>
  <c r="N18"/>
  <c r="M27"/>
  <c r="M11"/>
  <c r="N17"/>
  <c r="M9"/>
  <c r="M20"/>
  <c r="N26"/>
  <c r="N8"/>
  <c r="N16"/>
</calcChain>
</file>

<file path=xl/sharedStrings.xml><?xml version="1.0" encoding="utf-8"?>
<sst xmlns="http://schemas.openxmlformats.org/spreadsheetml/2006/main" count="29" uniqueCount="28">
  <si>
    <t>SOKORSO MALSIA      L78106701C</t>
  </si>
  <si>
    <t>NAS-15</t>
  </si>
  <si>
    <t>SFPEN</t>
  </si>
  <si>
    <t>PASQYRA E TE ARDHURAVE DHE SHPENZIMEVE</t>
  </si>
  <si>
    <t>Periudha</t>
  </si>
  <si>
    <t>Raportuese 2019</t>
  </si>
  <si>
    <t>Raportuese 2018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</si>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</sst>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3" sqref="C13"/>
    </sheetView>
  </sheetViews>
  <sheetFormatPr defaultRowHeight="15"/>
  <cols>
    <col min="1" max="1" width="69.85546875" customWidth="1"/>
    <col min="2" max="3" width="20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" t="s">
        <v>0</v>
      </c>
      <c r="M1" t="s">
        <v>1</v>
      </c>
      <c r="N1" s="2" t="s">
        <v>2</v>
      </c>
    </row>
    <row r="2" spans="1:14" ht="15" customHeight="1">
      <c r="A2" s="21" t="s">
        <v>3</v>
      </c>
      <c r="B2" s="3" t="s">
        <v>4</v>
      </c>
      <c r="C2" s="3" t="s">
        <v>4</v>
      </c>
    </row>
    <row r="3" spans="1:14" ht="15" customHeight="1">
      <c r="A3" s="22"/>
      <c r="B3" s="3" t="s">
        <v>5</v>
      </c>
      <c r="C3" s="3" t="s">
        <v>6</v>
      </c>
    </row>
    <row r="4" spans="1:14">
      <c r="A4" s="4" t="s">
        <v>7</v>
      </c>
      <c r="B4" s="5"/>
      <c r="C4" s="5"/>
    </row>
    <row r="5" spans="1:14">
      <c r="A5" s="4"/>
      <c r="B5" s="5"/>
      <c r="C5" s="5"/>
    </row>
    <row r="6" spans="1:14">
      <c r="A6" s="6" t="s">
        <v>8</v>
      </c>
      <c r="B6" s="7">
        <v>0</v>
      </c>
      <c r="C6" s="7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9</v>
      </c>
      <c r="B7" s="5">
        <v>0</v>
      </c>
      <c r="C7" s="5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10</v>
      </c>
      <c r="B8" s="5"/>
      <c r="C8" s="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11</v>
      </c>
      <c r="B9" s="5"/>
      <c r="C9" s="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12</v>
      </c>
      <c r="B10" s="8">
        <v>0</v>
      </c>
      <c r="C10" s="8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13</v>
      </c>
      <c r="B11" s="8">
        <v>0</v>
      </c>
      <c r="C11" s="8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14</v>
      </c>
      <c r="B12" s="9">
        <f>SUM(B13:B14)</f>
        <v>-40404</v>
      </c>
      <c r="C12" s="9">
        <f>SUM(C13:C14)</f>
        <v>-292896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15</v>
      </c>
      <c r="B13" s="8">
        <v>0</v>
      </c>
      <c r="C13" s="8">
        <v>-288000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16</v>
      </c>
      <c r="B14" s="8">
        <v>-40404</v>
      </c>
      <c r="C14" s="8">
        <v>-4896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17</v>
      </c>
      <c r="B15" s="11">
        <v>0</v>
      </c>
      <c r="C15" s="1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18</v>
      </c>
      <c r="B16" s="8">
        <v>-35788</v>
      </c>
      <c r="C16" s="8">
        <v>-834449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19</v>
      </c>
      <c r="B17" s="8">
        <f>SUM(B6:B12,B15:B16)</f>
        <v>-76192</v>
      </c>
      <c r="C17" s="8">
        <f>SUM(C6:C12,C15:C16)</f>
        <v>-1127345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3"/>
      <c r="B18" s="14"/>
      <c r="C18" s="14"/>
      <c r="M18" t="e">
        <f t="shared" ca="1" si="0"/>
        <v>#NAME?</v>
      </c>
      <c r="N18" t="e">
        <f t="shared" ca="1" si="1"/>
        <v>#NAME?</v>
      </c>
    </row>
    <row r="19" spans="1:14">
      <c r="A19" s="15" t="s">
        <v>20</v>
      </c>
      <c r="B19" s="12"/>
      <c r="C19" s="1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21</v>
      </c>
      <c r="B20" s="12">
        <v>0</v>
      </c>
      <c r="C20" s="12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22</v>
      </c>
      <c r="B21" s="8">
        <v>0</v>
      </c>
      <c r="C21" s="8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23</v>
      </c>
      <c r="B22" s="8">
        <v>0</v>
      </c>
      <c r="C22" s="8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/>
      <c r="B23" s="8"/>
      <c r="C23" s="8"/>
    </row>
    <row r="24" spans="1:14">
      <c r="A24" s="13" t="s">
        <v>24</v>
      </c>
      <c r="B24" s="16">
        <f>B20+B21+B22</f>
        <v>0</v>
      </c>
      <c r="C24" s="16">
        <f>C20+C21+C22</f>
        <v>0</v>
      </c>
      <c r="L24">
        <v>17</v>
      </c>
      <c r="M24" t="e">
        <f t="shared" ca="1" si="0"/>
        <v>#NAME?</v>
      </c>
      <c r="N24" t="e">
        <f t="shared" ca="1" si="1"/>
        <v>#NAME?</v>
      </c>
    </row>
    <row r="25" spans="1:14" ht="15.75" thickBot="1">
      <c r="A25" s="17" t="s">
        <v>25</v>
      </c>
      <c r="B25" s="19">
        <f>B17</f>
        <v>-76192</v>
      </c>
      <c r="C25" s="19">
        <f>C17</f>
        <v>-1127345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18" t="s">
        <v>26</v>
      </c>
      <c r="B26" s="7">
        <v>0</v>
      </c>
      <c r="C26" s="7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17" t="s">
        <v>27</v>
      </c>
      <c r="B27" s="20">
        <f>B25-B26</f>
        <v>-76192</v>
      </c>
      <c r="C27" s="20">
        <f>C25-C26</f>
        <v>-1127345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5"/>
      <c r="B28" s="5"/>
      <c r="C28" s="5"/>
    </row>
    <row r="29" spans="1:14">
      <c r="A29" s="5"/>
      <c r="B29" s="5"/>
      <c r="C29" s="5"/>
    </row>
    <row r="30" spans="1:14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2020-06-10T13:37:20Z</dcterms:created>
  <dcterms:modified xsi:type="dcterms:W3CDTF">2020-07-16T13:16:51Z</dcterms:modified>
</cp:coreProperties>
</file>