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B12"/>
  <c r="B17" s="1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<sst xmlns="http://schemas.openxmlformats.org/spreadsheetml/2006/main" count="26" uniqueCount="25">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</sst>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0" fillId="0" borderId="0" xfId="0" applyFill="1" applyBorder="1"/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A11" sqref="A11"/>
    </sheetView>
  </sheetViews>
  <sheetFormatPr defaultRowHeight="15"/>
  <cols>
    <col min="1" max="1" width="60.5703125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43882026</v>
      </c>
      <c r="C6" s="6">
        <v>37377549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/>
      <c r="C10" s="6"/>
    </row>
    <row r="11" spans="1:3">
      <c r="A11" s="8" t="s">
        <v>10</v>
      </c>
      <c r="B11" s="10">
        <v>-5474569</v>
      </c>
      <c r="C11" s="6"/>
    </row>
    <row r="12" spans="1:3">
      <c r="A12" s="8" t="s">
        <v>11</v>
      </c>
      <c r="B12" s="11">
        <f>SUM(B13:B14)</f>
        <v>-26313002</v>
      </c>
      <c r="C12" s="11">
        <f>SUM(C13:C14)</f>
        <v>-22447776</v>
      </c>
    </row>
    <row r="13" spans="1:3">
      <c r="A13" s="12" t="s">
        <v>12</v>
      </c>
      <c r="B13" s="10">
        <v>-22548979</v>
      </c>
      <c r="C13" s="6">
        <v>-19235663</v>
      </c>
    </row>
    <row r="14" spans="1:3">
      <c r="A14" s="12" t="s">
        <v>13</v>
      </c>
      <c r="B14" s="10">
        <v>-3764023</v>
      </c>
      <c r="C14" s="6">
        <v>-3212113</v>
      </c>
    </row>
    <row r="15" spans="1:3">
      <c r="A15" s="8" t="s">
        <v>14</v>
      </c>
      <c r="B15" s="13">
        <v>-99934</v>
      </c>
      <c r="C15" s="6">
        <v>-115194</v>
      </c>
    </row>
    <row r="16" spans="1:3">
      <c r="A16" s="8" t="s">
        <v>15</v>
      </c>
      <c r="B16" s="13">
        <v>-4041000</v>
      </c>
      <c r="C16" s="14">
        <v>-5791053</v>
      </c>
    </row>
    <row r="17" spans="1:3">
      <c r="A17" s="15" t="s">
        <v>16</v>
      </c>
      <c r="B17" s="16">
        <f>SUM(B6:B12,B15:B16)</f>
        <v>7953521</v>
      </c>
      <c r="C17" s="16">
        <f>SUM(C6:C12,C15:C16)</f>
        <v>9023526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>
        <v>-105719</v>
      </c>
      <c r="C20" s="6">
        <v>-96719</v>
      </c>
    </row>
    <row r="21" spans="1:3">
      <c r="A21" s="8" t="s">
        <v>19</v>
      </c>
      <c r="B21" s="10"/>
      <c r="C21" s="6"/>
    </row>
    <row r="22" spans="1:3">
      <c r="A22" s="8" t="s">
        <v>20</v>
      </c>
      <c r="B22" s="10">
        <v>-956000</v>
      </c>
      <c r="C22" s="6">
        <v>-895000</v>
      </c>
    </row>
    <row r="23" spans="1:3">
      <c r="A23" s="17" t="s">
        <v>21</v>
      </c>
      <c r="B23" s="16">
        <f>SUM(B20:B22)</f>
        <v>-1061719</v>
      </c>
      <c r="C23" s="16">
        <f>SUM(C20:C22)</f>
        <v>-991719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B23+B17</f>
        <v>6891802</v>
      </c>
      <c r="C25" s="22">
        <f>C23+C17</f>
        <v>8031807</v>
      </c>
    </row>
    <row r="26" spans="1:3">
      <c r="A26" s="21" t="s">
        <v>23</v>
      </c>
      <c r="B26" s="9">
        <v>1033770</v>
      </c>
      <c r="C26" s="6">
        <v>1204771</v>
      </c>
    </row>
    <row r="27" spans="1:3" ht="15.75" thickBot="1">
      <c r="A27" s="20" t="s">
        <v>24</v>
      </c>
      <c r="B27" s="23">
        <f>B25-B26</f>
        <v>5858032</v>
      </c>
      <c r="C27" s="23">
        <f>C25-C26</f>
        <v>6827036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2020-08-02T20:17:22Z</dcterms:modified>
</cp:coreProperties>
</file>