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NRD-Documents\2021-Bilance\00001-DorezuarQKB\01FAKT\0001-Tatime\"/>
    </mc:Choice>
  </mc:AlternateContent>
  <xr:revisionPtr revIDLastSave="0" documentId="13_ncr:1_{BD1BB6CA-A4DC-48C3-BE05-EDBE9325EC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1" l="1"/>
  <c r="B23" i="1"/>
  <c r="C17" i="1"/>
  <c r="C25" i="1" s="1"/>
  <c r="C27" i="1" s="1"/>
  <c r="B16" i="1"/>
  <c r="C12" i="1"/>
  <c r="B12" i="1"/>
  <c r="B10" i="1"/>
  <c r="B17" i="1" s="1"/>
  <c r="B25" i="1" s="1"/>
  <c r="B27" i="1" s="1"/>
  <c r="M6" i="1"/>
  <c r="N6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<sst xmlns="http://schemas.openxmlformats.org/spreadsheetml/2006/main" count="28" uniqueCount="27">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</sst>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0" borderId="0" xfId="0" applyFont="1"/>
    <xf numFmtId="0" fontId="4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3" fontId="11" fillId="3" borderId="3" xfId="0" applyNumberFormat="1" applyFont="1" applyFill="1" applyBorder="1" applyAlignment="1">
      <alignment vertical="center"/>
    </xf>
    <xf numFmtId="3" fontId="11" fillId="0" borderId="0" xfId="0" applyNumberFormat="1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3" fontId="11" fillId="2" borderId="2" xfId="0" applyNumberFormat="1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F6" sqref="F6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6" t="s">
        <v>25</v>
      </c>
    </row>
    <row r="2" spans="1:14" ht="15" customHeight="1" x14ac:dyDescent="0.25">
      <c r="A2" s="17" t="s">
        <v>24</v>
      </c>
      <c r="B2" s="15" t="s">
        <v>23</v>
      </c>
      <c r="C2" s="15" t="s">
        <v>23</v>
      </c>
    </row>
    <row r="3" spans="1:14" ht="15" customHeight="1" x14ac:dyDescent="0.25">
      <c r="A3" s="18"/>
      <c r="B3" s="15" t="s">
        <v>22</v>
      </c>
      <c r="C3" s="15" t="s">
        <v>21</v>
      </c>
    </row>
    <row r="4" spans="1:14" x14ac:dyDescent="0.25">
      <c r="A4" s="14" t="s">
        <v>20</v>
      </c>
      <c r="B4" s="1"/>
      <c r="C4" s="1"/>
    </row>
    <row r="5" spans="1:14" x14ac:dyDescent="0.25">
      <c r="B5" s="13"/>
      <c r="C5" s="1"/>
    </row>
    <row r="6" spans="1:14" x14ac:dyDescent="0.25">
      <c r="A6" s="9" t="s">
        <v>19</v>
      </c>
      <c r="B6" s="19">
        <v>11433949</v>
      </c>
      <c r="C6" s="20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9" t="s">
        <v>18</v>
      </c>
      <c r="B7" s="2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9" t="s">
        <v>17</v>
      </c>
      <c r="B8" s="2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9" t="s">
        <v>16</v>
      </c>
      <c r="B9" s="2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9" t="s">
        <v>15</v>
      </c>
      <c r="B10" s="19">
        <f>-12448-8970-194581-115519</f>
        <v>-331518</v>
      </c>
      <c r="C10" s="22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9" t="s">
        <v>14</v>
      </c>
      <c r="B11" s="19"/>
      <c r="C11" s="22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9" t="s">
        <v>13</v>
      </c>
      <c r="B12" s="23">
        <f>SUM(B13:B14)</f>
        <v>-2753080</v>
      </c>
      <c r="C12" s="24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2" t="s">
        <v>12</v>
      </c>
      <c r="B13" s="19">
        <v>-2359104</v>
      </c>
      <c r="C13" s="22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2" t="s">
        <v>11</v>
      </c>
      <c r="B14" s="19">
        <v>-393976</v>
      </c>
      <c r="C14" s="22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9" t="s">
        <v>10</v>
      </c>
      <c r="B15" s="19">
        <v>-883880</v>
      </c>
      <c r="C15" s="25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9" t="s">
        <v>9</v>
      </c>
      <c r="B16" s="19">
        <f>-200000-65172-19239-2855320-41866-13600-15500-54930</f>
        <v>-3265627</v>
      </c>
      <c r="C16" s="25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0" t="s">
        <v>8</v>
      </c>
      <c r="B17" s="26">
        <f>SUM(B6:B12,B15:B16)</f>
        <v>4199844</v>
      </c>
      <c r="C17" s="6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7"/>
      <c r="B18" s="27"/>
      <c r="C18" s="28"/>
      <c r="M18" t="e">
        <f t="shared" ca="1" si="0"/>
        <v>#NAME?</v>
      </c>
      <c r="N18" t="e">
        <f t="shared" ca="1" si="1"/>
        <v>#NAME?</v>
      </c>
    </row>
    <row r="19" spans="1:14" x14ac:dyDescent="0.25">
      <c r="A19" s="11" t="s">
        <v>7</v>
      </c>
      <c r="B19" s="29"/>
      <c r="C19" s="30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8" t="s">
        <v>6</v>
      </c>
      <c r="B20" s="19">
        <v>0</v>
      </c>
      <c r="C20" s="20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9" t="s">
        <v>5</v>
      </c>
      <c r="B21" s="19">
        <v>24</v>
      </c>
      <c r="C21" s="22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9" t="s">
        <v>4</v>
      </c>
      <c r="B22" s="19">
        <v>0</v>
      </c>
      <c r="C22" s="22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7" t="s">
        <v>3</v>
      </c>
      <c r="B23" s="26">
        <f>SUM(B20:B22)</f>
        <v>24</v>
      </c>
      <c r="C23" s="6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31"/>
      <c r="C24" s="32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33">
        <f>B17+B23</f>
        <v>4199868</v>
      </c>
      <c r="C25" s="5">
        <f>C17+C23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19">
        <v>0</v>
      </c>
      <c r="C26" s="20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34">
        <f>SUM(B25:B26)</f>
        <v>4199868</v>
      </c>
      <c r="C27" s="2">
        <f>SUM(C25:C26)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2022-06-16T09:55:53Z</dcterms:modified>
</cp:coreProperties>
</file>