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B47" s="1"/>
  <c r="D55" l="1"/>
  <c r="B55"/>
  <c r="D42"/>
  <c r="D47" s="1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<sst xmlns="http://schemas.openxmlformats.org/spreadsheetml/2006/main" count="414" uniqueCount="271">
  <si>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</si>
  <si>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</si>
  <si>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</si>
  <si>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</si>
  <si>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</si>
  <si>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</si>
  <si>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</si>
  <si>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</si>
  <si>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</si>
  <si>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</si>
  <si>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</si>
  <si>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</si>
  <si>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</si>
  <si>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</si>
  <si>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</si>
  <si>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</si>
  <si>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</si>
  <si>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</si>
  <si>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</si>
  <si>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</si>
  <si>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</si>
  <si>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</si>
  <si>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</si>
  <si>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</si>
  <si>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</si>
  <si>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</si>
  <si>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</si>
  <si>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</si>
  <si>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</si>
  <si>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</si>
  <si>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</si>
  <si>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</si>
  <si>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</si>
  <si>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</si>
  <si>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</si>
  <si>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</si>
  <si>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</si>
  <si>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</si>
  <si>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</si>
  <si>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</si>
  <si>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</si>
  <si>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</si>
  <si>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</si>
  <si>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</si>
  <si>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</si>
  <si>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</si>
  <si>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</si>
  <si>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</si>
  <si>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</si>
  <si>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</si>
  <si>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</si>
  <si>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</si>
  <si>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</si>
  <si>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</si>
  <si>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</si>
  <si>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</si>
  <si>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</si>
  <si>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</si>
  <si>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</si>
  <si>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</si>
  <si>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</si>
  <si>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</si>
  <si>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</si>
  <si>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</si>
  <si>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</si>
  <si>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</si>
  <si>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</si>
  <si>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</si>
  <si>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</si>
  <si>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</si>
  <si>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</si>
  <si>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</si>
  <si>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</si>
  <si>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</si>
  <si>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</si>
  <si>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</si>
  <si>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</si>
  <si>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</si>
  <si>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</si>
  <si>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</si>
  <si>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</si>
  <si>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</si>
  <si>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</si>
  <si>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</si>
  <si>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</si>
  <si>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</si>
  <si>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</si>
  <si>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</si>
  <si>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</si>
  <si>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</si>
  <si>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</si>
  <si>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</si>
  <si>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</si>
  <si>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</si>
  <si>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</si>
  <si>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</si>
  <si>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</si>
  <si>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</si>
  <si>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</si>
  <si>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</si>
  <si>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</si>
  <si>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</si>
  <si>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</si>
  <si>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</si>
  <si>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</si>
  <si>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</si>
  <si>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</si>
  <si>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</si>
  <si>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</si>
  <si>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</si>
  <si>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</si>
  <si>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</si>
  <si>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</si>
  <si>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</si>
  <si>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</si>
  <si>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</si>
  <si>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</si>
  <si>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</si>
  <si>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</si>
  <si>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</si>
  <si>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</si>
  <si>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</si>
  <si>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</si>
  <si>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</si>
  <si>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</si>
  <si>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</si>
  <si>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</si>
  <si>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</si>
  <si>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</si>
  <si>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</si>
  <si>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</si>
  <si>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</si>
  <si>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</si>
  <si>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</si>
  <si>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</si>
  <si>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</si>
  <si>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</si>
  <si>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</si>
  <si>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</si>
  <si>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</si>
  <si>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</si>
  <si>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</si>
  <si>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</si>
  <si>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</si>
  <si>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</si>
  <si>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</si>
  <si>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</si>
  <si>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</si>
  <si>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</si>
  <si>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</si>
  <si>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</si>
  <si>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</si>
  <si>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</si>
  <si>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</si>
  <si>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</si>
  <si>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</si>
  <si>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</si>
  <si>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</si>
  <si>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</si>
  <si>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</si>
  <si>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</si>
  <si>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</si>
  <si>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</si>
  <si>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</si>
  <si>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</si>
  <si>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</si>
  <si>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</si>
  <si>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</si>
  <si>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</si>
  <si>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</si>
  <si>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</si>
  <si>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</si>
  <si>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</si>
  <si>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</si>
  <si>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</si>
  <si>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</si>
  <si>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</si>
  <si>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</si>
  <si>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</si>
  <si>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</si>
  <si>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</si>
  <si>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</si>
  <si>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</si>
  <si>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</si>
  <si>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</si>
  <si>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</si>
  <si>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</si>
  <si>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</si>
  <si>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</si>
  <si>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</si>
  <si>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</si>
  <si>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</si>
  <si>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</si>
  <si>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</si>
  <si>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</si>
  <si>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</si>
  <si>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</si>
  <si>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</si>
  <si>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</si>
  <si>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</si>
  <si>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</si>
  <si>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</si>
  <si>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</si>
  <si>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</si>
  <si>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</si>
  <si>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</si>
  <si>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</si>
  <si>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</si>
  <si>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</si>
  <si>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</si>
  <si>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</si>
  <si>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</si>
  <si>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</si>
  <si>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</si>
  <si>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</si>
  <si>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</si>
  <si>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</si>
  <si>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</si>
  <si>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</si>
  <si>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</si>
  <si>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</si>
  <si>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</si>
  <si>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</si>
  <si>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</si>
  <si>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</si>
  <si>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</si>
  <si>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</si>
  <si>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</si>
  <si>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</si>
  <si>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</si>
  <si>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</si>
  <si>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</si>
  <si>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</si>
  <si>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</si>
  <si>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</si>
  <si>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</si>
  <si>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</si>
  <si>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</si>
  <si>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</si>
  <si>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</si>
  <si>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</si>
  <si>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</si>
  <si>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</si>
  <si>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</si>
  <si>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</si>
  <si>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</si>
  <si>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</si>
  <si>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</si>
  <si>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</si>
  <si>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</si>
  <si>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</si>
  <si>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</si>
  <si>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</si>
  <si>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</si>
  <si>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</si>
  <si>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</si>
  <si>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</si>
  <si>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</si>
  <si>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</si>
  <si>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</si>
  <si>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</si>
  <si>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</si>
  <si>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</si>
  <si>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</si>
  <si>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</si>
  <si>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</si>
  <si>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</si>
  <si>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</si>
  <si>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FILARA SH.P.K</t>
  </si>
  <si>
    <t>NIPT K51611059N</t>
  </si>
  <si>
    <t>Pasqyra e levizjeve ne kapitalin neto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</si>
</sst>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  <xf numFmtId="37" fontId="183" fillId="0" borderId="2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22" sqref="B1:B1048576"/>
    </sheetView>
  </sheetViews>
  <sheetFormatPr defaultRowHeight="15"/>
  <cols>
    <col min="1" max="1" width="110.5703125" style="42" customWidth="1"/>
    <col min="2" max="2" width="15.7109375" style="84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238</v>
      </c>
    </row>
    <row r="5" spans="1:6">
      <c r="A5" s="49" t="s">
        <v>270</v>
      </c>
      <c r="B5" s="85"/>
      <c r="C5" s="42"/>
      <c r="D5" s="42"/>
      <c r="E5" s="42"/>
      <c r="F5" s="42"/>
    </row>
    <row r="6" spans="1:6">
      <c r="A6" s="47"/>
      <c r="B6" s="86" t="s">
        <v>211</v>
      </c>
      <c r="C6" s="43"/>
      <c r="D6" s="43" t="s">
        <v>211</v>
      </c>
      <c r="E6" s="57"/>
      <c r="F6" s="42"/>
    </row>
    <row r="7" spans="1:6">
      <c r="A7" s="47"/>
      <c r="B7" s="86" t="s">
        <v>212</v>
      </c>
      <c r="C7" s="43"/>
      <c r="D7" s="43" t="s">
        <v>213</v>
      </c>
      <c r="E7" s="57"/>
      <c r="F7" s="42"/>
    </row>
    <row r="8" spans="1:6">
      <c r="A8" s="48"/>
      <c r="B8" s="87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17246955</v>
      </c>
      <c r="C10" s="52"/>
      <c r="D10" s="64">
        <v>22259208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-7991090</v>
      </c>
      <c r="C19" s="52"/>
      <c r="D19" s="64">
        <v>-11748568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-3199907</v>
      </c>
      <c r="C22" s="52"/>
      <c r="D22" s="64">
        <v>-3762909</v>
      </c>
      <c r="E22" s="51"/>
      <c r="F22" s="42"/>
    </row>
    <row r="23" spans="1:6">
      <c r="A23" s="63" t="s">
        <v>246</v>
      </c>
      <c r="B23" s="64">
        <v>-534385</v>
      </c>
      <c r="C23" s="52"/>
      <c r="D23" s="64">
        <v>-628406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-196546</v>
      </c>
      <c r="C26" s="52"/>
      <c r="D26" s="64">
        <v>-295546</v>
      </c>
      <c r="E26" s="51"/>
      <c r="F26" s="42"/>
    </row>
    <row r="27" spans="1:6">
      <c r="A27" s="45" t="s">
        <v>221</v>
      </c>
      <c r="B27" s="64">
        <v>-3488493</v>
      </c>
      <c r="C27" s="52"/>
      <c r="D27" s="64">
        <v>-4772446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-14500</v>
      </c>
      <c r="C39" s="52"/>
      <c r="D39" s="64">
        <v>-13200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1822034</v>
      </c>
      <c r="C42" s="55"/>
      <c r="D42" s="54">
        <f>SUM(D9:D41)</f>
        <v>1038133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-273305</v>
      </c>
      <c r="C44" s="52"/>
      <c r="D44" s="64">
        <v>-155720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240</v>
      </c>
      <c r="B47" s="90">
        <f>SUM(B42:B46)</f>
        <v>1548729</v>
      </c>
      <c r="C47" s="58"/>
      <c r="D47" s="67">
        <f>SUM(D42:D46)</f>
        <v>882413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1548729</v>
      </c>
      <c r="C57" s="77"/>
      <c r="D57" s="76">
        <f>D47+D55</f>
        <v>882413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88"/>
      <c r="C62" s="39"/>
      <c r="D62" s="39"/>
      <c r="E62" s="61"/>
      <c r="F62" s="39"/>
    </row>
    <row r="63" spans="1:6">
      <c r="A63" s="38"/>
      <c r="B63" s="88"/>
      <c r="C63" s="39"/>
      <c r="D63" s="39"/>
      <c r="E63" s="61"/>
      <c r="F63" s="39"/>
    </row>
    <row r="64" spans="1:6">
      <c r="A64" s="40" t="s">
        <v>258</v>
      </c>
      <c r="B64" s="88"/>
      <c r="C64" s="39"/>
      <c r="D64" s="39"/>
      <c r="E64" s="61"/>
      <c r="F64" s="39"/>
    </row>
    <row r="65" spans="1:6">
      <c r="A65" s="79"/>
      <c r="B65" s="89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2022-08-02T10:30:11Z</dcterms:modified>
</cp:coreProperties>
</file>