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share\Baer\1.KONTABILITET\Viti  2018\15-YLDON 2018\"/>
    </mc:Choice>
  </mc:AlternateContent>
  <xr:revisionPtr revIDLastSave="0" documentId="13_ncr:1_{141D55F4-8AE6-4A3E-9ACE-1DF1FDA9C9F2}" xr6:coauthVersionLast="43" xr6:coauthVersionMax="43" xr10:uidLastSave="{00000000-0000-0000-0000-000000000000}"/>
  <bookViews>
    <workbookView xWindow="10410" yWindow="525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<sst xmlns="http://schemas.openxmlformats.org/spreadsheetml/2006/main" count="66" uniqueCount="62">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</sst>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YLDON%20%20Pasq.Shoq.%20JANAR%20%20%20DHJETOR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ought as per nature"/>
      <sheetName val="Blerjet Sip.Natyres 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arapagime Furnitor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31484873</v>
          </cell>
          <cell r="H17">
            <v>27591294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  <cell r="H20">
            <v>0</v>
          </cell>
        </row>
        <row r="23">
          <cell r="E23">
            <v>-151837.51</v>
          </cell>
          <cell r="H23">
            <v>-482574.43</v>
          </cell>
        </row>
        <row r="24">
          <cell r="E24">
            <v>-2571821.81</v>
          </cell>
          <cell r="H24">
            <v>-4177778.43</v>
          </cell>
        </row>
        <row r="25">
          <cell r="E25">
            <v>0</v>
          </cell>
        </row>
        <row r="27">
          <cell r="E27">
            <v>-8496381</v>
          </cell>
          <cell r="H27">
            <v>-6671617</v>
          </cell>
        </row>
        <row r="28">
          <cell r="E28">
            <v>-1418895.6269999999</v>
          </cell>
          <cell r="H28">
            <v>-1113714.54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-3940268.5360000003</v>
          </cell>
          <cell r="H31">
            <v>0</v>
          </cell>
        </row>
        <row r="32">
          <cell r="E32">
            <v>-17614745.427000001</v>
          </cell>
          <cell r="H32">
            <v>-15349131.77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9">
          <cell r="E39">
            <v>0</v>
          </cell>
        </row>
        <row r="40">
          <cell r="E40">
            <v>0</v>
          </cell>
          <cell r="H40">
            <v>0</v>
          </cell>
        </row>
        <row r="41">
          <cell r="E41">
            <v>6668508.0800000001</v>
          </cell>
          <cell r="H41">
            <v>2054607.96</v>
          </cell>
        </row>
        <row r="45">
          <cell r="E45">
            <v>-11.94</v>
          </cell>
          <cell r="H45">
            <v>-38.25</v>
          </cell>
        </row>
        <row r="46">
          <cell r="E46">
            <v>-307629.48</v>
          </cell>
          <cell r="H46">
            <v>-741496.07</v>
          </cell>
        </row>
        <row r="48">
          <cell r="E48">
            <v>0</v>
          </cell>
          <cell r="H48">
            <v>0</v>
          </cell>
        </row>
        <row r="53">
          <cell r="E53">
            <v>-596590.01249999937</v>
          </cell>
          <cell r="H53">
            <v>-171487.27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37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31484873</v>
      </c>
      <c r="C10" s="10"/>
      <c r="D10" s="13">
        <f>'[1]PASH Skk '!H17</f>
        <v>27591294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-2723659.3200000003</v>
      </c>
      <c r="C19" s="10"/>
      <c r="D19" s="13">
        <f>'[1]PASH Skk '!H23+'[1]PASH Skk '!H24</f>
        <v>-4660352.8600000003</v>
      </c>
      <c r="E19" s="9"/>
      <c r="F19" s="3"/>
    </row>
    <row r="20" spans="1:6" x14ac:dyDescent="0.25">
      <c r="A20" s="12" t="s">
        <v>22</v>
      </c>
      <c r="B20" s="13">
        <f>'[1]PASH Skk '!E25</f>
        <v>0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-8496381</v>
      </c>
      <c r="C22" s="10"/>
      <c r="D22" s="13">
        <f>'[1]PASH Skk '!H27</f>
        <v>-6671617</v>
      </c>
      <c r="E22" s="9"/>
      <c r="F22" s="3"/>
    </row>
    <row r="23" spans="1:6" x14ac:dyDescent="0.25">
      <c r="A23" s="12" t="s">
        <v>25</v>
      </c>
      <c r="B23" s="13">
        <f>'[1]PASH Skk '!E28</f>
        <v>-1418895.6269999999</v>
      </c>
      <c r="C23" s="10"/>
      <c r="D23" s="13">
        <f>'[1]PASH Skk '!H28</f>
        <v>-1113714.54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-3940268.5360000003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-17614745.427000001</v>
      </c>
      <c r="C27" s="10"/>
      <c r="D27" s="13">
        <f>'[1]PASH Skk '!H32</f>
        <v>-15349131.77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6668508.0800000001</v>
      </c>
      <c r="C34" s="10"/>
      <c r="D34" s="13">
        <f>'[1]PASH Skk '!H41</f>
        <v>2054607.96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-11.94</v>
      </c>
      <c r="C37" s="10"/>
      <c r="D37" s="13">
        <f>'[1]PASH Skk '!H45</f>
        <v>-38.25</v>
      </c>
      <c r="E37" s="9"/>
      <c r="F37" s="3"/>
    </row>
    <row r="38" spans="1:6" x14ac:dyDescent="0.25">
      <c r="A38" s="12" t="s">
        <v>40</v>
      </c>
      <c r="B38" s="13">
        <f>'[1]PASH Skk '!E46</f>
        <v>-307629.48</v>
      </c>
      <c r="C38" s="10"/>
      <c r="D38" s="13">
        <f>'[1]PASH Skk '!H46</f>
        <v>-741496.07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3651789.7499999981</v>
      </c>
      <c r="C42" s="17"/>
      <c r="D42" s="16">
        <f>SUM(D9:D41)</f>
        <v>1109551.4700000021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-596590.01249999937</v>
      </c>
      <c r="C44" s="10"/>
      <c r="D44" s="13">
        <f>'[1]PASH Skk '!H53</f>
        <v>-171487.27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3055199.7374999989</v>
      </c>
      <c r="C47" s="17"/>
      <c r="D47" s="16">
        <f>SUM(D42:D46)</f>
        <v>938064.20000000205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3055199.7374999989</v>
      </c>
      <c r="C57" s="31"/>
      <c r="D57" s="30">
        <f>D47+D55</f>
        <v>938064.20000000205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2019-07-05T06:59:03Z</dcterms:modified>
</cp:coreProperties>
</file>