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kfal.sharepoint.com/sites/audit/Shared Documents/PKF.Accounting/Balfin/1.Balfin Group Pasqyra/9.Alba Distribution/"/>
    </mc:Choice>
  </mc:AlternateContent>
  <xr:revisionPtr revIDLastSave="16" documentId="13_ncr:1_{927E6D02-F3B0-4EDF-AA28-3A9DB5B8071E}" xr6:coauthVersionLast="47" xr6:coauthVersionMax="47" xr10:uidLastSave="{B3994299-5BED-4315-A2FC-EC088898E3DA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<sst xmlns="http://schemas.openxmlformats.org/spreadsheetml/2006/main" count="408" uniqueCount="267">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</sst>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5"/>
  <sheetViews>
    <sheetView showGridLines="0" tabSelected="1" topLeftCell="A34" zoomScaleNormal="100" workbookViewId="0">
      <selection activeCell="B51" sqref="B51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/>
      <c r="C10" s="51"/>
      <c r="D10" s="63"/>
      <c r="E10" s="50"/>
    </row>
    <row r="11" spans="1:5">
      <c r="A11" s="62" t="s">
        <v>264</v>
      </c>
      <c r="B11" s="63"/>
      <c r="C11" s="51"/>
      <c r="D11" s="63"/>
      <c r="E11" s="50"/>
    </row>
    <row r="12" spans="1:5">
      <c r="A12" s="62" t="s">
        <v>265</v>
      </c>
      <c r="B12" s="63"/>
      <c r="C12" s="51"/>
      <c r="D12" s="63"/>
      <c r="E12" s="50"/>
    </row>
    <row r="13" spans="1:5">
      <c r="A13" s="62" t="s">
        <v>266</v>
      </c>
      <c r="B13" s="63"/>
      <c r="C13" s="51"/>
      <c r="D13" s="63"/>
      <c r="E13" s="50"/>
    </row>
    <row r="14" spans="1:5">
      <c r="A14" s="62" t="s">
        <v>263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/>
      <c r="C19" s="51"/>
      <c r="D19" s="63"/>
      <c r="E19" s="50"/>
    </row>
    <row r="20" spans="1:5">
      <c r="A20" s="62" t="s">
        <v>247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248</v>
      </c>
      <c r="B22" s="63"/>
      <c r="C22" s="51"/>
      <c r="D22" s="63"/>
      <c r="E22" s="50"/>
    </row>
    <row r="23" spans="1:5">
      <c r="A23" s="62" t="s">
        <v>249</v>
      </c>
      <c r="B23" s="63">
        <v>-6445</v>
      </c>
      <c r="C23" s="51"/>
      <c r="D23" s="63"/>
      <c r="E23" s="50"/>
    </row>
    <row r="24" spans="1:5">
      <c r="A24" s="62" t="s">
        <v>251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/>
      <c r="C26" s="51"/>
      <c r="D26" s="63"/>
      <c r="E26" s="50"/>
    </row>
    <row r="27" spans="1:5">
      <c r="A27" s="44" t="s">
        <v>221</v>
      </c>
      <c r="B27" s="63">
        <v>-223275</v>
      </c>
      <c r="C27" s="51"/>
      <c r="D27" s="63"/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255</v>
      </c>
      <c r="B37" s="63"/>
      <c r="C37" s="51"/>
      <c r="D37" s="63"/>
      <c r="E37" s="50"/>
    </row>
    <row r="38" spans="1:5">
      <c r="A38" s="62" t="s">
        <v>257</v>
      </c>
      <c r="B38" s="63"/>
      <c r="C38" s="51"/>
      <c r="D38" s="63"/>
      <c r="E38" s="50"/>
    </row>
    <row r="39" spans="1:5">
      <c r="A39" s="62" t="s">
        <v>256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9" t="s">
        <v>260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-229720</v>
      </c>
      <c r="C42" s="54"/>
      <c r="D42" s="53">
        <f>SUM(D9:D41)</f>
        <v>0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/>
      <c r="C44" s="51"/>
      <c r="D44" s="63"/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243</v>
      </c>
      <c r="B47" s="66">
        <f>SUM(B42:B46)</f>
        <v>-229720</v>
      </c>
      <c r="C47" s="57"/>
      <c r="D47" s="66">
        <f>SUM(D42:D46)</f>
        <v>0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244</v>
      </c>
      <c r="B49" s="52"/>
      <c r="C49" s="52"/>
      <c r="D49" s="52"/>
      <c r="E49" s="58"/>
    </row>
    <row r="50" spans="1:5">
      <c r="A50" s="62" t="s">
        <v>230</v>
      </c>
      <c r="B50" s="64">
        <v>622</v>
      </c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>
      <c r="A55" s="69" t="s">
        <v>245</v>
      </c>
      <c r="B55" s="70">
        <f>SUM(B50:B54)</f>
        <v>622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246</v>
      </c>
      <c r="B57" s="75">
        <f>B47+B55</f>
        <v>-229098</v>
      </c>
      <c r="C57" s="76"/>
      <c r="D57" s="75">
        <f>D47+D55</f>
        <v>0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7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E20F919D-FD19-4779-97CC-6CBA85CD68C6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24552E52-3D82-4E27-B15F-FD26126353E1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295B30E8-46A7-46D6-B204-6336AA663CE6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6ACDC10E69014A9379D7757B8E57B9" ma:contentTypeVersion="10" ma:contentTypeDescription="Create a new document." ma:contentTypeScope="" ma:versionID="267be9cbb3cb2430f37433c4bd6a72a8">
  <xsd:schema xmlns:xsd="http://www.w3.org/2001/XMLSchema" xmlns:xs="http://www.w3.org/2001/XMLSchema" xmlns:p="http://schemas.microsoft.com/office/2006/metadata/properties" xmlns:ns2="44679110-d0f9-47da-aaf5-9ef998dff929" targetNamespace="http://schemas.microsoft.com/office/2006/metadata/properties" ma:root="true" ma:fieldsID="7abea2145defb30df8eacdeb78792de7" ns2:_="">
    <xsd:import namespace="44679110-d0f9-47da-aaf5-9ef998dff92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679110-d0f9-47da-aaf5-9ef998dff9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539E48-75A6-4C31-A555-6DBB4DCC08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679110-d0f9-47da-aaf5-9ef998dff9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1017B52-1949-4BD3-A605-87BB93A584F1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6F95318-B808-402B-B119-AD1745BC6E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MLAMELLARI</dc:creator>
  <cp:lastModifiedBy>Gersi Tahmazi</cp:lastModifiedBy>
  <cp:lastPrinted>2016-10-03T09:59:38Z</cp:lastPrinted>
  <dcterms:created xsi:type="dcterms:W3CDTF">2012-01-19T09:31:29Z</dcterms:created>
  <dcterms:modified xsi:type="dcterms:W3CDTF">2022-03-25T15:56:02Z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0x010100716ACDC10E69014A9379D7757B8E57B9</vt:lpwstr>
  </property>
  <property fmtid="{D5CDD505-2E9C-101B-9397-08002B2CF9AE}" pid="3" name="Order">
    <vt:r8>16900</vt:r8>
  </property>
  <property fmtid="{D5CDD505-2E9C-101B-9397-08002B2CF9AE}" pid="4" name="_ExtendedDescription">
    <vt:lpwstr/>
  </property>
  <property fmtid="{D5CDD505-2E9C-101B-9397-08002B2CF9AE}" pid="5" name="ComplianceAssetId">
    <vt:lpwstr/>
  </property>
</Properties>
</file>