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DICOM\BILANCET EDICOM\Bilanc 2021\QKB EDICOM 2021\"/>
    </mc:Choice>
  </mc:AlternateContent>
  <bookViews>
    <workbookView xWindow="0" yWindow="0" windowWidth="28800" windowHeight="11790" tabRatio="801"/>
  </bookViews>
  <sheets>
    <sheet name="2.1-Pasqyra e Perform. (natyra)" sheetId="18" r:id="rId1"/>
  </sheet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1" i="18" l="1"/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<sst xmlns="http://schemas.openxmlformats.org/spreadsheetml/2006/main" count="60" uniqueCount="58">
  <si>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</si>
  <si>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</si>
  <si>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</si>
  <si>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</si>
  <si>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</si>
  <si>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</si>
  <si>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</si>
  <si>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</si>
  <si>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</si>
  <si>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</si>
  <si>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</si>
  <si>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</si>
  <si>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</si>
  <si>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</si>
  <si>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</si>
  <si>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</si>
  <si>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</si>
  <si>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</si>
  <si>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</si>
  <si>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</si>
  <si>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</si>
  <si>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</si>
  <si>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</si>
  <si>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</si>
  <si>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</si>
  <si>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</si>
  <si>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</si>
  <si>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</si>
  <si>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</si>
  <si>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</si>
  <si>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</si>
  <si>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</si>
  <si>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</si>
  <si>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</si>
  <si>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</si>
  <si>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</si>
  <si>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</si>
  <si>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</si>
  <si>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</si>
  <si>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</si>
  <si>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</si>
  <si>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</si>
  <si>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</si>
  <si>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</si>
  <si>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</si>
  <si>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</si>
  <si>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</si>
  <si>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</si>
  <si>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</si>
  <si>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</si>
  <si>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</si>
  <si>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</si>
  <si>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</si>
  <si>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EDICOM shpk</t>
  </si>
  <si>
    <t>J61813038H</t>
  </si>
  <si>
    <t>Lek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</si>
  <si>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(pershkruaj)Te ardhura te tjera financiare</t>
    </r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</si>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</sst>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_-;\-* #,##0_-;_-* &quot;-&quot;_-;_-@_-"/>
    <numFmt numFmtId="169" formatCode="_-* #,##0.00_-;\-* #,##0.00_-;_-* &quot;-&quot;??_-;_-@_-"/>
    <numFmt numFmtId="170" formatCode="_-* #,##0.00_L_e_k_-;\-* #,##0.00_L_e_k_-;_-* &quot;-&quot;??_L_e_k_-;_-@_-"/>
    <numFmt numFmtId="171" formatCode="_ * #,##0.00_)_€_ ;_ * \(#,##0.00\)_€_ ;_ * &quot;-&quot;??_)_€_ ;_ @_ "/>
    <numFmt numFmtId="172" formatCode="_(* #,##0_);_(* \(#,##0\);_(* &quot;-&quot;??_);_(@_)"/>
    <numFmt numFmtId="173" formatCode="_ * #,##0.00_ ;_ * \-#,##0.00_ ;_ * &quot;-&quot;??_ ;_ @_ "/>
    <numFmt numFmtId="174" formatCode="_-* #,##0.00\ _€_-;\-* #,##0.00\ _€_-;_-* &quot;-&quot;??\ _€_-;_-@_-"/>
    <numFmt numFmtId="175" formatCode="_-* #,##0_-;\-* #,##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24" fillId="0" borderId="0" applyFont="0" applyFill="0" applyBorder="0" applyAlignment="0" applyProtection="0"/>
    <xf numFmtId="16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8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51" fillId="0" borderId="0" applyFont="0" applyFill="0" applyBorder="0" applyAlignment="0" applyProtection="0"/>
    <xf numFmtId="170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70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5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10" fillId="0" borderId="0" applyFont="0" applyFill="0" applyBorder="0" applyAlignment="0" applyProtection="0"/>
    <xf numFmtId="170" fontId="96" fillId="0" borderId="0" applyFont="0" applyFill="0" applyBorder="0" applyAlignment="0" applyProtection="0"/>
    <xf numFmtId="170" fontId="120" fillId="0" borderId="0" applyFont="0" applyFill="0" applyBorder="0" applyAlignment="0" applyProtection="0"/>
    <xf numFmtId="170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6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77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3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89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00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117" fillId="0" borderId="0" applyFont="0" applyFill="0" applyBorder="0" applyAlignment="0" applyProtection="0"/>
    <xf numFmtId="170" fontId="27" fillId="0" borderId="0" applyFont="0" applyFill="0" applyBorder="0" applyAlignment="0" applyProtection="0"/>
    <xf numFmtId="170" fontId="71" fillId="0" borderId="0" applyFont="0" applyFill="0" applyBorder="0" applyAlignment="0" applyProtection="0"/>
    <xf numFmtId="170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0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2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9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3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0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8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47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0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77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68" fontId="159" fillId="0" borderId="0" applyFont="0" applyFill="0" applyBorder="0" applyAlignment="0" applyProtection="0"/>
    <xf numFmtId="168" fontId="159" fillId="0" borderId="0" applyFont="0" applyFill="0" applyBorder="0" applyAlignment="0" applyProtection="0"/>
    <xf numFmtId="176" fontId="161" fillId="0" borderId="0" applyFont="0" applyFill="0" applyBorder="0" applyAlignment="0" applyProtection="0"/>
    <xf numFmtId="176" fontId="161" fillId="0" borderId="0" applyFont="0" applyFill="0" applyBorder="0" applyAlignment="0" applyProtection="0"/>
    <xf numFmtId="18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147" fillId="0" borderId="0" applyFont="0" applyFill="0" applyBorder="0" applyAlignment="0" applyProtection="0"/>
    <xf numFmtId="170" fontId="147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7" fontId="161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74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69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77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74" fontId="160" fillId="0" borderId="0" applyFont="0" applyFill="0" applyBorder="0" applyAlignment="0" applyProtection="0"/>
    <xf numFmtId="170" fontId="158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59" fillId="0" borderId="0" applyFont="0" applyFill="0" applyBorder="0" applyAlignment="0" applyProtection="0"/>
    <xf numFmtId="170" fontId="7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169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1" fillId="0" borderId="0" applyFont="0" applyFill="0" applyBorder="0" applyAlignment="0" applyProtection="0"/>
    <xf numFmtId="170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170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71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71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72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zoomScaleNormal="100" workbookViewId="0">
      <selection activeCell="A69" sqref="A69"/>
    </sheetView>
  </sheetViews>
  <sheetFormatPr defaultColWidth="9.140625" defaultRowHeight="15"/>
  <cols>
    <col min="1" max="1" width="110.5703125" style="7" customWidth="1"/>
    <col min="2" max="2" width="17.42578125" style="6" customWidth="1"/>
    <col min="3" max="3" width="2.7109375" style="6" customWidth="1"/>
    <col min="4" max="4" width="17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57</v>
      </c>
    </row>
    <row r="2" spans="1:5">
      <c r="A2" s="15" t="s">
        <v>53</v>
      </c>
    </row>
    <row r="3" spans="1:5">
      <c r="A3" s="15" t="s">
        <v>54</v>
      </c>
    </row>
    <row r="4" spans="1:5">
      <c r="A4" s="15" t="s">
        <v>55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48</v>
      </c>
      <c r="B10" s="29">
        <v>257287166</v>
      </c>
      <c r="C10" s="17"/>
      <c r="D10" s="29">
        <v>35204476</v>
      </c>
      <c r="E10" s="16"/>
    </row>
    <row r="11" spans="1:5">
      <c r="A11" s="28" t="s">
        <v>50</v>
      </c>
      <c r="B11" s="29"/>
      <c r="C11" s="17"/>
      <c r="D11" s="29"/>
      <c r="E11" s="16"/>
    </row>
    <row r="12" spans="1:5">
      <c r="A12" s="28" t="s">
        <v>51</v>
      </c>
      <c r="B12" s="29"/>
      <c r="C12" s="17"/>
      <c r="D12" s="29"/>
      <c r="E12" s="16"/>
    </row>
    <row r="13" spans="1:5">
      <c r="A13" s="28" t="s">
        <v>52</v>
      </c>
      <c r="B13" s="29"/>
      <c r="C13" s="17"/>
      <c r="D13" s="29"/>
      <c r="E13" s="16"/>
    </row>
    <row r="14" spans="1:5">
      <c r="A14" s="28" t="s">
        <v>49</v>
      </c>
      <c r="B14" s="29"/>
      <c r="C14" s="17"/>
      <c r="D14" s="29"/>
      <c r="E14" s="16"/>
    </row>
    <row r="15" spans="1:5">
      <c r="A15" s="10" t="s">
        <v>7</v>
      </c>
      <c r="B15" s="29">
        <v>12017523</v>
      </c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-20237691</v>
      </c>
      <c r="C19" s="17"/>
      <c r="D19" s="29">
        <v>-8122469</v>
      </c>
      <c r="E19" s="16"/>
    </row>
    <row r="20" spans="1:5">
      <c r="A20" s="28" t="s">
        <v>34</v>
      </c>
      <c r="B20" s="29">
        <v>-198989612</v>
      </c>
      <c r="C20" s="17"/>
      <c r="D20" s="29">
        <v>-1324016</v>
      </c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35</v>
      </c>
      <c r="B22" s="29">
        <v>-22186990</v>
      </c>
      <c r="C22" s="17"/>
      <c r="D22" s="29">
        <v>-16900590</v>
      </c>
      <c r="E22" s="16"/>
    </row>
    <row r="23" spans="1:5">
      <c r="A23" s="28" t="s">
        <v>36</v>
      </c>
      <c r="B23" s="29">
        <v>-3643133</v>
      </c>
      <c r="C23" s="17"/>
      <c r="D23" s="29">
        <v>-3010672</v>
      </c>
      <c r="E23" s="16"/>
    </row>
    <row r="24" spans="1:5">
      <c r="A24" s="28" t="s">
        <v>38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-2552517</v>
      </c>
      <c r="C26" s="17"/>
      <c r="D26" s="29">
        <v>-2233679</v>
      </c>
      <c r="E26" s="16"/>
    </row>
    <row r="27" spans="1:5">
      <c r="A27" s="10" t="s">
        <v>12</v>
      </c>
      <c r="B27" s="29">
        <v>-8763326</v>
      </c>
      <c r="C27" s="17"/>
      <c r="D27" s="29">
        <v>-2804394</v>
      </c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39</v>
      </c>
      <c r="B29" s="29">
        <v>274134</v>
      </c>
      <c r="C29" s="17"/>
      <c r="D29" s="29"/>
      <c r="E29" s="16"/>
    </row>
    <row r="30" spans="1:5" ht="15" customHeight="1">
      <c r="A30" s="28" t="s">
        <v>37</v>
      </c>
      <c r="B30" s="29"/>
      <c r="C30" s="17"/>
      <c r="D30" s="29"/>
      <c r="E30" s="16"/>
    </row>
    <row r="31" spans="1:5" ht="15" customHeight="1">
      <c r="A31" s="28" t="s">
        <v>46</v>
      </c>
      <c r="B31" s="29"/>
      <c r="C31" s="17"/>
      <c r="D31" s="29"/>
      <c r="E31" s="16"/>
    </row>
    <row r="32" spans="1:5" ht="15" customHeight="1">
      <c r="A32" s="28" t="s">
        <v>40</v>
      </c>
      <c r="B32" s="29"/>
      <c r="C32" s="17"/>
      <c r="D32" s="29"/>
      <c r="E32" s="16"/>
    </row>
    <row r="33" spans="1:5" ht="15" customHeight="1">
      <c r="A33" s="28" t="s">
        <v>45</v>
      </c>
      <c r="B33" s="29"/>
      <c r="C33" s="17"/>
      <c r="D33" s="29"/>
      <c r="E33" s="16"/>
    </row>
    <row r="34" spans="1:5" ht="15" customHeight="1">
      <c r="A34" s="28" t="s">
        <v>41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42</v>
      </c>
      <c r="B37" s="29">
        <v>-1043273</v>
      </c>
      <c r="C37" s="17"/>
      <c r="D37" s="29">
        <v>-245270</v>
      </c>
      <c r="E37" s="16"/>
    </row>
    <row r="38" spans="1:5">
      <c r="A38" s="28" t="s">
        <v>44</v>
      </c>
      <c r="B38" s="29"/>
      <c r="C38" s="17"/>
      <c r="D38" s="29"/>
      <c r="E38" s="16"/>
    </row>
    <row r="39" spans="1:5">
      <c r="A39" s="28" t="s">
        <v>43</v>
      </c>
      <c r="B39" s="29">
        <v>-1040471</v>
      </c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56</v>
      </c>
      <c r="B41" s="29">
        <f>287957-282903</f>
        <v>5054</v>
      </c>
      <c r="C41" s="17"/>
      <c r="D41" s="29">
        <v>3086076</v>
      </c>
      <c r="E41" s="16"/>
    </row>
    <row r="42" spans="1:5">
      <c r="A42" s="10" t="s">
        <v>15</v>
      </c>
      <c r="B42" s="19">
        <f>SUM(B9:B41)</f>
        <v>11126864</v>
      </c>
      <c r="C42" s="20"/>
      <c r="D42" s="19">
        <f>SUM(D9:D41)</f>
        <v>3649462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>
        <v>-1732940</v>
      </c>
      <c r="C44" s="17"/>
      <c r="D44" s="29">
        <v>-654762</v>
      </c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30</v>
      </c>
      <c r="B47" s="32">
        <f>SUM(B42:B46)</f>
        <v>9393924</v>
      </c>
      <c r="C47" s="23"/>
      <c r="D47" s="32">
        <f>SUM(D42:D46)</f>
        <v>2994700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31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33</v>
      </c>
      <c r="B57" s="41">
        <f>B47+B55</f>
        <v>9393924</v>
      </c>
      <c r="C57" s="42"/>
      <c r="D57" s="41">
        <f>D47+D55</f>
        <v>2994700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47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Edicom EP</cp:lastModifiedBy>
  <cp:lastPrinted>2016-10-03T09:59:38Z</cp:lastPrinted>
  <dcterms:created xsi:type="dcterms:W3CDTF">2012-01-19T09:31:29Z</dcterms:created>
  <dcterms:modified xsi:type="dcterms:W3CDTF">2022-07-26T09:42:35Z</dcterms:modified>
</cp:coreProperties>
</file>