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B27"/>
  <c r="C25"/>
  <c r="B25"/>
  <c r="B12" l="1"/>
  <c r="C12"/>
  <c r="B17"/>
  <c r="C17"/>
  <c r="N6"/>
  <c r="M11"/>
  <c r="M17"/>
  <c r="M25"/>
  <c r="N7"/>
  <c r="N14"/>
  <c r="N21"/>
  <c r="M8"/>
  <c r="M18"/>
  <c r="M26"/>
  <c r="N15"/>
  <c r="N22"/>
  <c r="M9"/>
  <c r="M16"/>
  <c r="M23"/>
  <c r="N9"/>
  <c r="N16"/>
  <c r="N23"/>
  <c r="N10"/>
  <c r="M13"/>
  <c r="M24"/>
  <c r="N20"/>
  <c r="M6"/>
  <c r="M7"/>
  <c r="M14"/>
  <c r="M21"/>
  <c r="N25"/>
  <c r="N11"/>
  <c r="N17"/>
  <c r="N24"/>
  <c r="M15"/>
  <c r="M22"/>
  <c r="N8"/>
  <c r="N18"/>
  <c r="N26"/>
  <c r="M12"/>
  <c r="M19"/>
  <c r="M27"/>
  <c r="N12"/>
  <c r="N19"/>
  <c r="N27"/>
  <c r="M10"/>
  <c r="M20"/>
  <c r="N13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<sst xmlns="http://schemas.openxmlformats.org/spreadsheetml/2006/main" count="28" uniqueCount="27">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</sst>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4" fontId="3" fillId="0" borderId="0" xfId="1" applyNumberFormat="1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C32" sqref="C32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23">
        <v>6079810</v>
      </c>
      <c r="C6" s="23">
        <v>4105333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-1298280</v>
      </c>
      <c r="C11" s="1">
        <v>-676222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-1120320</v>
      </c>
      <c r="C12" s="16">
        <f>SUM(C13:C14)</f>
        <v>-1120320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-960000</v>
      </c>
      <c r="C13" s="1">
        <v>-960000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-160320</v>
      </c>
      <c r="C14" s="1">
        <v>-160320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1037249</v>
      </c>
      <c r="C16" s="1">
        <v>-61911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4698459</v>
      </c>
      <c r="C17" s="7">
        <f>SUM(C6:C12,C15:C16)</f>
        <v>2246880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+B17+B23</f>
        <v>4698459</v>
      </c>
      <c r="C25" s="6">
        <f>+C17+C23</f>
        <v>2246880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+B25-B26</f>
        <v>4698459</v>
      </c>
      <c r="C27" s="2">
        <f>+C25-C26</f>
        <v>2246880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2022-05-24T19:11:59Z</dcterms:modified>
</cp:coreProperties>
</file>