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akiri\Desktop\New folder\QKB 2021\"/>
    </mc:Choice>
  </mc:AlternateContent>
  <bookViews>
    <workbookView xWindow="0" yWindow="0" windowWidth="19272" windowHeight="7788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<sst xmlns="http://schemas.openxmlformats.org/spreadsheetml/2006/main" count="413" uniqueCount="266">
  <si>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</si>
  <si>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</si>
  <si>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</si>
  <si>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</si>
  <si>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</si>
  <si>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</si>
  <si>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</si>
  <si>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</si>
  <si>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</si>
  <si>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</si>
  <si>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</si>
  <si>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</si>
  <si>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</si>
  <si>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</si>
  <si>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</si>
  <si>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</si>
  <si>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</si>
  <si>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</si>
  <si>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</si>
  <si>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</si>
  <si>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</si>
  <si>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</si>
  <si>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</si>
  <si>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</si>
  <si>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</si>
  <si>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</si>
  <si>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</si>
  <si>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</si>
  <si>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</si>
  <si>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</si>
  <si>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</si>
  <si>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</si>
  <si>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</si>
  <si>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</si>
  <si>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</si>
  <si>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</si>
  <si>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</si>
  <si>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</si>
  <si>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</si>
  <si>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</si>
  <si>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</si>
  <si>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</si>
  <si>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</si>
  <si>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</si>
  <si>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</si>
  <si>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</si>
  <si>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</si>
  <si>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</si>
  <si>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</si>
  <si>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</si>
  <si>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</si>
  <si>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</si>
  <si>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</si>
  <si>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</si>
  <si>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</si>
  <si>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</si>
  <si>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</si>
  <si>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</si>
  <si>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</si>
  <si>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</si>
  <si>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</si>
  <si>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</si>
  <si>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</si>
  <si>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</si>
  <si>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</si>
  <si>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</si>
  <si>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</si>
  <si>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</si>
  <si>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</si>
  <si>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</si>
  <si>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</si>
  <si>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</si>
  <si>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</si>
  <si>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</si>
  <si>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</si>
  <si>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</si>
  <si>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</si>
  <si>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</si>
  <si>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</si>
  <si>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</si>
  <si>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</si>
  <si>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</si>
  <si>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</si>
  <si>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</si>
  <si>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</si>
  <si>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</si>
  <si>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</si>
  <si>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</si>
  <si>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</si>
  <si>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</si>
  <si>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</si>
  <si>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</si>
  <si>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</si>
  <si>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</si>
  <si>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</si>
  <si>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</si>
  <si>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</si>
  <si>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</si>
  <si>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</si>
  <si>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</si>
  <si>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</si>
  <si>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</si>
  <si>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</si>
  <si>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</si>
  <si>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</si>
  <si>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</si>
  <si>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</si>
  <si>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</si>
  <si>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</si>
  <si>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</si>
  <si>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</si>
  <si>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</si>
  <si>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</si>
  <si>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</si>
  <si>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</si>
  <si>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</si>
  <si>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</si>
  <si>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</si>
  <si>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</si>
  <si>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</si>
  <si>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</si>
  <si>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</si>
  <si>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</si>
  <si>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</si>
  <si>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</si>
  <si>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</si>
  <si>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</si>
  <si>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</si>
  <si>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</si>
  <si>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</si>
  <si>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</si>
  <si>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</si>
  <si>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</si>
  <si>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</si>
  <si>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</si>
  <si>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</si>
  <si>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</si>
  <si>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</si>
  <si>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</si>
  <si>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</si>
  <si>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</si>
  <si>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</si>
  <si>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</si>
  <si>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</si>
  <si>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</si>
  <si>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</si>
  <si>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</si>
  <si>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</si>
  <si>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</si>
  <si>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</si>
  <si>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</si>
  <si>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</si>
  <si>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</si>
  <si>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</si>
  <si>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</si>
  <si>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</si>
  <si>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</si>
  <si>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</si>
  <si>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</si>
  <si>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</si>
  <si>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</si>
  <si>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</si>
  <si>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</si>
  <si>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</si>
  <si>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</si>
  <si>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</si>
  <si>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</si>
  <si>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</si>
  <si>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</si>
  <si>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</si>
  <si>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</si>
  <si>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</si>
  <si>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</si>
  <si>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</si>
  <si>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</si>
  <si>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</si>
  <si>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</si>
  <si>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</si>
  <si>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</si>
  <si>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</si>
  <si>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</si>
  <si>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</si>
  <si>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</si>
  <si>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</si>
  <si>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</si>
  <si>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</si>
  <si>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</si>
  <si>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</si>
  <si>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</si>
  <si>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</si>
  <si>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</si>
  <si>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</si>
  <si>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</si>
  <si>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</si>
  <si>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</si>
  <si>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</si>
  <si>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</si>
  <si>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</si>
  <si>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</si>
  <si>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</si>
  <si>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</si>
  <si>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</si>
  <si>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</si>
  <si>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</si>
  <si>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</si>
  <si>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</si>
  <si>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</si>
  <si>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</si>
  <si>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</si>
  <si>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</si>
  <si>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</si>
  <si>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</si>
  <si>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</si>
  <si>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</si>
  <si>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</si>
  <si>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</si>
  <si>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</si>
  <si>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</si>
  <si>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</si>
  <si>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</si>
  <si>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</si>
  <si>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</si>
  <si>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</si>
  <si>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</si>
  <si>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</si>
  <si>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</si>
  <si>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Shpenzime amortizimi dhe zhvleresimi</t>
  </si>
  <si>
    <t>Shpenzime personeli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</si>
  <si>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</si>
  <si>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</si>
  <si>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</si>
  <si>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</si>
  <si>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</si>
  <si>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</si>
  <si>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</si>
  <si>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</si>
  <si>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</si>
  <si>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</si>
  <si>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</si>
  <si>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</si>
  <si>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</si>
  <si>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</si>
  <si>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</si>
  <si>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</si>
  <si>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</si>
  <si>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</si>
  <si>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</si>
  <si>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</si>
  <si>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</si>
  <si>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</si>
  <si>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</si>
  <si>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</si>
  <si>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</si>
  <si>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</si>
  <si>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</si>
  <si>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</si>
  <si>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</si>
  <si>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Sideral Shpk</t>
  </si>
  <si>
    <t>NIPT K62227003B</t>
  </si>
  <si>
    <t>Lek</t>
  </si>
  <si>
    <t>2021</t>
  </si>
  <si>
    <t>Zhvlerësimi i aktiveve financiare</t>
  </si>
  <si>
    <t>Shpenzime të tjera operative</t>
  </si>
  <si>
    <t>Kosto e mallrave te shitur</t>
  </si>
  <si>
    <t>Humbje të tjera, neto nga aktiviteti operacional</t>
  </si>
  <si>
    <t>Te ardhura dhe shpenzime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</si>
</sst>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87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4" fillId="0" borderId="0"/>
    <xf numFmtId="0" fontId="165" fillId="0" borderId="0"/>
  </cellStyleXfs>
  <cellXfs count="74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 applyFill="1" applyBorder="1" applyAlignment="1" applyProtection="1"/>
    <xf numFmtId="0" fontId="154" fillId="0" borderId="0" xfId="3886" applyNumberFormat="1" applyFont="1" applyFill="1" applyBorder="1" applyAlignment="1" applyProtection="1"/>
    <xf numFmtId="167" fontId="152" fillId="0" borderId="0" xfId="3886" applyNumberFormat="1" applyFont="1" applyFill="1" applyBorder="1" applyAlignment="1" applyProtection="1"/>
    <xf numFmtId="0" fontId="151" fillId="0" borderId="0" xfId="3886" applyFont="1" applyFill="1" applyAlignment="1">
      <alignment horizontal="center" vertical="center"/>
    </xf>
    <xf numFmtId="0" fontId="152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3" fontId="152" fillId="0" borderId="0" xfId="3886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6" applyNumberFormat="1" applyFont="1" applyFill="1" applyAlignment="1">
      <alignment vertical="center"/>
    </xf>
    <xf numFmtId="0" fontId="155" fillId="0" borderId="0" xfId="3886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Fill="1" applyAlignment="1">
      <alignment vertical="center"/>
    </xf>
    <xf numFmtId="0" fontId="151" fillId="0" borderId="0" xfId="3886" applyFont="1" applyFill="1" applyAlignment="1">
      <alignment horizontal="left" vertical="center"/>
    </xf>
    <xf numFmtId="0" fontId="167" fillId="0" borderId="0" xfId="3886" applyFont="1" applyFill="1" applyAlignment="1">
      <alignment vertical="center"/>
    </xf>
    <xf numFmtId="0" fontId="167" fillId="0" borderId="0" xfId="3886" applyFont="1" applyFill="1" applyAlignment="1">
      <alignment horizontal="center" vertical="center"/>
    </xf>
    <xf numFmtId="0" fontId="167" fillId="0" borderId="0" xfId="3886" applyNumberFormat="1" applyFont="1" applyFill="1" applyBorder="1" applyAlignment="1" applyProtection="1"/>
    <xf numFmtId="3" fontId="167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4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horizontal="left" wrapText="1" indent="2"/>
    </xf>
    <xf numFmtId="0" fontId="186" fillId="0" borderId="0" xfId="6592" applyFont="1" applyBorder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76" fillId="61" borderId="0" xfId="0" applyNumberFormat="1" applyFont="1" applyFill="1" applyBorder="1" applyAlignment="1" applyProtection="1">
      <alignment horizontal="center"/>
    </xf>
    <xf numFmtId="0" fontId="180" fillId="62" borderId="0" xfId="6592" applyNumberFormat="1" applyFont="1" applyFill="1" applyBorder="1" applyAlignment="1" applyProtection="1">
      <alignment wrapText="1"/>
    </xf>
    <xf numFmtId="0" fontId="191" fillId="0" borderId="0" xfId="6594" applyFont="1" applyBorder="1" applyAlignment="1">
      <alignment horizontal="right" vertical="center"/>
    </xf>
    <xf numFmtId="3" fontId="190" fillId="0" borderId="0" xfId="6594" applyNumberFormat="1" applyFont="1" applyBorder="1" applyAlignment="1">
      <alignment horizontal="right" vertical="center"/>
    </xf>
    <xf numFmtId="3" fontId="191" fillId="0" borderId="0" xfId="6594" applyNumberFormat="1" applyFont="1" applyBorder="1" applyAlignment="1">
      <alignment horizontal="right" vertical="center"/>
    </xf>
    <xf numFmtId="167" fontId="191" fillId="0" borderId="0" xfId="6599" applyNumberFormat="1" applyFont="1" applyBorder="1" applyAlignment="1">
      <alignment horizontal="right" vertical="center"/>
    </xf>
    <xf numFmtId="0" fontId="192" fillId="0" borderId="0" xfId="6594" applyFont="1" applyBorder="1" applyAlignment="1">
      <alignment horizontal="right" vertical="center"/>
    </xf>
    <xf numFmtId="0" fontId="190" fillId="0" borderId="0" xfId="6594" applyFont="1" applyBorder="1" applyAlignment="1">
      <alignment horizontal="right" vertical="center"/>
    </xf>
    <xf numFmtId="3" fontId="192" fillId="0" borderId="0" xfId="6594" applyNumberFormat="1" applyFont="1" applyBorder="1" applyAlignment="1">
      <alignment horizontal="right" vertical="center"/>
    </xf>
    <xf numFmtId="167" fontId="188" fillId="0" borderId="0" xfId="6596" applyNumberFormat="1" applyFont="1" applyBorder="1" applyAlignment="1">
      <alignment horizontal="right" vertical="center"/>
    </xf>
    <xf numFmtId="0" fontId="193" fillId="0" borderId="0" xfId="0" quotePrefix="1" applyFont="1" applyAlignment="1">
      <alignment horizontal="center"/>
    </xf>
    <xf numFmtId="0" fontId="193" fillId="0" borderId="0" xfId="0" applyFont="1" applyBorder="1" applyAlignment="1">
      <alignment horizontal="center"/>
    </xf>
    <xf numFmtId="0" fontId="193" fillId="0" borderId="0" xfId="0" applyFont="1" applyAlignment="1">
      <alignment horizontal="center"/>
    </xf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59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3 4" xfId="660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599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Hyperlink 2 4" xfId="6598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12" xfId="6595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4" xfId="6602"/>
    <cellStyle name="Normal 25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2 6" xfId="6601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11" xfId="6597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" zoomScaleNormal="100" workbookViewId="0">
      <selection activeCell="H15" sqref="H15"/>
    </sheetView>
  </sheetViews>
  <sheetFormatPr defaultColWidth="9.109375" defaultRowHeight="13.8"/>
  <cols>
    <col min="1" max="1" width="64.3320312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13.77734375" style="36" bestFit="1" customWidth="1"/>
    <col min="7" max="16384" width="9.109375" style="36"/>
  </cols>
  <sheetData>
    <row r="1" spans="1:5">
      <c r="A1" s="41" t="s">
        <v>223</v>
      </c>
    </row>
    <row r="2" spans="1:5" ht="14.4">
      <c r="A2" s="42" t="s">
        <v>257</v>
      </c>
    </row>
    <row r="3" spans="1:5" ht="14.4">
      <c r="A3" s="42" t="s">
        <v>258</v>
      </c>
    </row>
    <row r="4" spans="1:5" ht="14.4">
      <c r="A4" s="42" t="s">
        <v>259</v>
      </c>
    </row>
    <row r="5" spans="1:5" ht="14.4">
      <c r="A5" s="41" t="s">
        <v>217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 ht="14.4">
      <c r="A8" s="54" t="s">
        <v>225</v>
      </c>
      <c r="B8" s="71" t="s">
        <v>260</v>
      </c>
      <c r="C8" s="72"/>
      <c r="D8" s="73">
        <v>2020</v>
      </c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252</v>
      </c>
      <c r="B10" s="50">
        <v>2884714070</v>
      </c>
      <c r="C10" s="44"/>
      <c r="D10" s="50">
        <v>1911811987</v>
      </c>
      <c r="E10" s="43"/>
    </row>
    <row r="11" spans="1:5">
      <c r="A11" s="49" t="s">
        <v>253</v>
      </c>
      <c r="B11" s="50"/>
      <c r="C11" s="44"/>
      <c r="D11" s="50"/>
      <c r="E11" s="43"/>
    </row>
    <row r="12" spans="1:5">
      <c r="A12" s="49" t="s">
        <v>254</v>
      </c>
      <c r="B12" s="50"/>
      <c r="C12" s="44"/>
      <c r="D12" s="50"/>
      <c r="E12" s="43"/>
    </row>
    <row r="13" spans="1:5">
      <c r="A13" s="49" t="s">
        <v>255</v>
      </c>
      <c r="B13" s="50"/>
      <c r="C13" s="44"/>
      <c r="D13" s="50"/>
      <c r="E13" s="43"/>
    </row>
    <row r="14" spans="1:5">
      <c r="A14" s="49" t="s">
        <v>256</v>
      </c>
      <c r="B14" s="50"/>
      <c r="C14" s="44"/>
      <c r="D14" s="50"/>
      <c r="E14" s="43"/>
    </row>
    <row r="15" spans="1:5">
      <c r="A15" s="52" t="s">
        <v>210</v>
      </c>
      <c r="B15" s="50">
        <v>73468</v>
      </c>
      <c r="C15" s="44"/>
      <c r="D15" s="50">
        <v>1781498</v>
      </c>
      <c r="E15" s="43"/>
    </row>
    <row r="16" spans="1:5">
      <c r="A16" s="52" t="s">
        <v>263</v>
      </c>
      <c r="B16" s="50">
        <v>-2674578076</v>
      </c>
      <c r="C16" s="44"/>
      <c r="D16" s="50">
        <v>-1728995179</v>
      </c>
      <c r="E16" s="43"/>
    </row>
    <row r="17" spans="1:6">
      <c r="A17" s="52" t="s">
        <v>262</v>
      </c>
      <c r="B17" s="50">
        <v>-19986964</v>
      </c>
      <c r="C17" s="44"/>
      <c r="D17" s="50">
        <v>-21529760</v>
      </c>
      <c r="E17" s="43"/>
      <c r="F17" s="66"/>
    </row>
    <row r="18" spans="1:6">
      <c r="A18" s="52" t="s">
        <v>226</v>
      </c>
      <c r="B18" s="50">
        <v>-42406764</v>
      </c>
      <c r="C18" s="44"/>
      <c r="D18" s="50">
        <v>-42278305</v>
      </c>
      <c r="E18" s="43"/>
      <c r="F18" s="66"/>
    </row>
    <row r="19" spans="1:6">
      <c r="A19" s="52" t="s">
        <v>227</v>
      </c>
      <c r="B19" s="50">
        <v>6995198</v>
      </c>
      <c r="C19" s="44"/>
      <c r="D19" s="50">
        <v>-8728353</v>
      </c>
      <c r="E19" s="43"/>
      <c r="F19" s="64"/>
    </row>
    <row r="20" spans="1:6">
      <c r="A20" s="52" t="s">
        <v>261</v>
      </c>
      <c r="B20" s="50">
        <v>-44313297</v>
      </c>
      <c r="C20" s="44"/>
      <c r="D20" s="50">
        <v>-69386894</v>
      </c>
      <c r="E20" s="43"/>
      <c r="F20" s="64"/>
    </row>
    <row r="21" spans="1:6">
      <c r="A21" s="52" t="s">
        <v>264</v>
      </c>
      <c r="B21" s="50">
        <v>-2037650</v>
      </c>
      <c r="C21" s="44"/>
      <c r="D21" s="50">
        <v>-3349269</v>
      </c>
      <c r="E21" s="43"/>
      <c r="F21" s="64"/>
    </row>
    <row r="22" spans="1:6">
      <c r="A22" s="52" t="s">
        <v>265</v>
      </c>
      <c r="B22" s="50">
        <v>-10271259</v>
      </c>
      <c r="C22" s="44"/>
      <c r="D22" s="50">
        <v>-33422947</v>
      </c>
      <c r="E22" s="43"/>
      <c r="F22" s="64"/>
    </row>
    <row r="23" spans="1:6">
      <c r="A23" s="52"/>
      <c r="B23" s="52"/>
      <c r="C23" s="52"/>
      <c r="D23" s="52"/>
      <c r="E23" s="43"/>
      <c r="F23" s="64"/>
    </row>
    <row r="24" spans="1:6">
      <c r="A24" s="52" t="s">
        <v>228</v>
      </c>
      <c r="B24" s="50"/>
      <c r="C24" s="44"/>
      <c r="D24" s="50"/>
      <c r="E24" s="43"/>
      <c r="F24" s="64"/>
    </row>
    <row r="25" spans="1:6">
      <c r="A25" s="52" t="s">
        <v>229</v>
      </c>
      <c r="B25" s="50"/>
      <c r="C25" s="44"/>
      <c r="D25" s="50"/>
      <c r="E25" s="43"/>
      <c r="F25" s="69"/>
    </row>
    <row r="26" spans="1:6">
      <c r="A26" s="52" t="s">
        <v>230</v>
      </c>
      <c r="B26" s="50"/>
      <c r="C26" s="44"/>
      <c r="D26" s="50"/>
      <c r="E26" s="43"/>
      <c r="F26" s="69"/>
    </row>
    <row r="27" spans="1:6">
      <c r="A27" s="62" t="s">
        <v>214</v>
      </c>
      <c r="B27" s="50"/>
      <c r="C27" s="44"/>
      <c r="D27" s="50"/>
      <c r="E27" s="43"/>
      <c r="F27" s="65"/>
    </row>
    <row r="28" spans="1:6" ht="15" customHeight="1">
      <c r="A28" s="53" t="s">
        <v>216</v>
      </c>
      <c r="B28" s="57">
        <f>SUM(B10:B22,B24:B27)</f>
        <v>98188726</v>
      </c>
      <c r="C28" s="44"/>
      <c r="D28" s="57">
        <f>SUM(D10:D22,D24:D27)</f>
        <v>5902778</v>
      </c>
      <c r="E28" s="43"/>
      <c r="F28" s="64"/>
    </row>
    <row r="29" spans="1:6" ht="15" customHeight="1">
      <c r="A29" s="52" t="s">
        <v>26</v>
      </c>
      <c r="B29" s="50">
        <v>-16420489</v>
      </c>
      <c r="C29" s="44"/>
      <c r="D29" s="50">
        <v>-8148089</v>
      </c>
      <c r="E29" s="43"/>
      <c r="F29" s="63"/>
    </row>
    <row r="30" spans="1:6" ht="15" customHeight="1">
      <c r="A30" s="53" t="s">
        <v>231</v>
      </c>
      <c r="B30" s="57">
        <f>SUM(B28:B29)</f>
        <v>81768237</v>
      </c>
      <c r="C30" s="45"/>
      <c r="D30" s="57">
        <f>SUM(D28:D29)</f>
        <v>-2245311</v>
      </c>
      <c r="E30" s="43"/>
      <c r="F30" s="69"/>
    </row>
    <row r="31" spans="1:6" ht="15" customHeight="1">
      <c r="A31" s="52"/>
      <c r="B31" s="52"/>
      <c r="C31" s="52"/>
      <c r="D31" s="52"/>
      <c r="E31" s="43"/>
      <c r="F31" s="67"/>
    </row>
    <row r="32" spans="1:6" ht="15" customHeight="1">
      <c r="A32" s="54" t="s">
        <v>232</v>
      </c>
      <c r="B32" s="52"/>
      <c r="C32" s="52"/>
      <c r="D32" s="52"/>
      <c r="E32" s="43"/>
      <c r="F32" s="64"/>
    </row>
    <row r="33" spans="1:6" ht="15" customHeight="1">
      <c r="A33" s="52" t="s">
        <v>233</v>
      </c>
      <c r="B33" s="50"/>
      <c r="C33" s="44"/>
      <c r="D33" s="50"/>
      <c r="E33" s="43"/>
      <c r="F33" s="68"/>
    </row>
    <row r="34" spans="1:6">
      <c r="A34" s="52"/>
      <c r="B34" s="52"/>
      <c r="C34" s="52"/>
      <c r="D34" s="52"/>
      <c r="E34" s="43"/>
      <c r="F34" s="70"/>
    </row>
    <row r="35" spans="1:6" ht="14.4" thickBot="1">
      <c r="A35" s="53" t="s">
        <v>251</v>
      </c>
      <c r="B35" s="58">
        <f>B30+B33</f>
        <v>81768237</v>
      </c>
      <c r="C35" s="48"/>
      <c r="D35" s="58">
        <f>D30+D33</f>
        <v>-2245311</v>
      </c>
      <c r="E35" s="43"/>
      <c r="F35" s="68"/>
    </row>
    <row r="36" spans="1:6" ht="14.4" thickTop="1">
      <c r="A36" s="53"/>
      <c r="B36" s="53"/>
      <c r="C36" s="53"/>
      <c r="D36" s="53"/>
      <c r="E36" s="43"/>
      <c r="F36" s="68"/>
    </row>
    <row r="37" spans="1:6">
      <c r="A37" s="53" t="s">
        <v>234</v>
      </c>
      <c r="B37" s="53"/>
      <c r="C37" s="53"/>
      <c r="D37" s="53"/>
      <c r="E37" s="43"/>
      <c r="F37" s="68"/>
    </row>
    <row r="38" spans="1:6">
      <c r="A38" s="52" t="s">
        <v>235</v>
      </c>
      <c r="B38" s="50"/>
      <c r="C38" s="44"/>
      <c r="D38" s="50"/>
      <c r="E38" s="43"/>
      <c r="F38" s="70"/>
    </row>
    <row r="39" spans="1:6">
      <c r="A39" s="52" t="s">
        <v>236</v>
      </c>
      <c r="B39" s="50"/>
      <c r="C39" s="44"/>
      <c r="D39" s="50"/>
      <c r="E39" s="43"/>
    </row>
    <row r="40" spans="1:6">
      <c r="A40" s="52"/>
      <c r="B40" s="56"/>
      <c r="C40" s="56"/>
      <c r="D40" s="56"/>
      <c r="E40" s="43"/>
    </row>
    <row r="41" spans="1:6">
      <c r="A41" s="53" t="s">
        <v>237</v>
      </c>
      <c r="B41" s="36"/>
      <c r="C41" s="36"/>
      <c r="D41" s="36"/>
      <c r="E41" s="48"/>
    </row>
    <row r="42" spans="1:6">
      <c r="A42" s="52" t="s">
        <v>238</v>
      </c>
      <c r="B42" s="45"/>
      <c r="C42" s="45"/>
      <c r="D42" s="45"/>
      <c r="E42" s="48"/>
    </row>
    <row r="43" spans="1:6">
      <c r="A43" s="55" t="s">
        <v>239</v>
      </c>
      <c r="B43" s="50"/>
      <c r="C43" s="44"/>
      <c r="D43" s="50"/>
      <c r="E43" s="43"/>
    </row>
    <row r="44" spans="1:6">
      <c r="A44" s="55" t="s">
        <v>240</v>
      </c>
      <c r="B44" s="50"/>
      <c r="C44" s="44"/>
      <c r="D44" s="50"/>
      <c r="E44" s="43"/>
    </row>
    <row r="45" spans="1:6">
      <c r="A45" s="56"/>
      <c r="B45" s="56"/>
      <c r="C45" s="56"/>
      <c r="D45" s="56"/>
      <c r="E45" s="43"/>
    </row>
    <row r="46" spans="1:6">
      <c r="A46" s="52" t="s">
        <v>241</v>
      </c>
      <c r="B46" s="36"/>
      <c r="C46" s="36"/>
      <c r="D46" s="36"/>
      <c r="E46" s="48"/>
    </row>
    <row r="47" spans="1:6">
      <c r="A47" s="55" t="s">
        <v>239</v>
      </c>
      <c r="B47" s="50"/>
      <c r="C47" s="44"/>
      <c r="D47" s="50"/>
      <c r="E47" s="36"/>
    </row>
    <row r="48" spans="1:6">
      <c r="A48" s="55" t="s">
        <v>240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242</v>
      </c>
      <c r="B50" s="59">
        <f>B35</f>
        <v>81768237</v>
      </c>
      <c r="D50" s="59">
        <f>D35</f>
        <v>-2245311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243</v>
      </c>
    </row>
    <row r="55" spans="1:5">
      <c r="A55" s="52" t="s">
        <v>244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245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246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 ht="27.6">
      <c r="A64" s="52" t="s">
        <v>247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248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 ht="27.6">
      <c r="A69" s="53" t="s">
        <v>249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250</v>
      </c>
      <c r="B71" s="60">
        <f>B69+B50</f>
        <v>81768237</v>
      </c>
      <c r="D71" s="60">
        <f>D69+D50</f>
        <v>-2245311</v>
      </c>
    </row>
    <row r="72" spans="1:4" ht="14.4" thickTop="1">
      <c r="A72" s="52"/>
    </row>
    <row r="73" spans="1:4" ht="14.4">
      <c r="A73" s="54" t="s">
        <v>221</v>
      </c>
    </row>
    <row r="74" spans="1:4">
      <c r="A74" s="52" t="s">
        <v>235</v>
      </c>
      <c r="B74" s="61"/>
      <c r="D74" s="61"/>
    </row>
    <row r="75" spans="1:4">
      <c r="A75" s="52" t="s">
        <v>236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Bakiri, Besi</cp:lastModifiedBy>
  <cp:lastPrinted>2016-10-03T09:59:38Z</cp:lastPrinted>
  <dcterms:created xsi:type="dcterms:W3CDTF">2012-01-19T09:31:29Z</dcterms:created>
  <dcterms:modified xsi:type="dcterms:W3CDTF">2022-07-26T06:50:34Z</dcterms:modified>
</cp:coreProperties>
</file>