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192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C27" i="1"/>
  <c r="B12" i="1" l="1"/>
  <c r="C12" i="1"/>
  <c r="B17" i="1"/>
  <c r="C17" i="1"/>
  <c r="M6" i="1"/>
  <c r="M15" i="1"/>
  <c r="N12" i="1"/>
  <c r="M24" i="1"/>
  <c r="N20" i="1"/>
  <c r="N21" i="1"/>
  <c r="M23" i="1"/>
  <c r="M7" i="1"/>
  <c r="M22" i="1"/>
  <c r="N19" i="1"/>
  <c r="M25" i="1"/>
  <c r="N27" i="1"/>
  <c r="N6" i="1"/>
  <c r="M18" i="1"/>
  <c r="M21" i="1"/>
  <c r="M10" i="1"/>
  <c r="M14" i="1"/>
  <c r="N25" i="1"/>
  <c r="N26" i="1"/>
  <c r="M20" i="1"/>
  <c r="N22" i="1"/>
  <c r="M17" i="1"/>
  <c r="N15" i="1"/>
  <c r="M26" i="1"/>
  <c r="N11" i="1"/>
  <c r="M12" i="1"/>
  <c r="N13" i="1"/>
  <c r="M16" i="1"/>
  <c r="N17" i="1"/>
  <c r="M19" i="1"/>
  <c r="N16" i="1"/>
  <c r="N23" i="1"/>
  <c r="N7" i="1"/>
  <c r="M9" i="1"/>
  <c r="N9" i="1"/>
  <c r="N24" i="1"/>
  <c r="M27" i="1"/>
  <c r="M11" i="1"/>
  <c r="M13" i="1"/>
  <c r="N8" i="1"/>
  <c r="N14" i="1"/>
  <c r="N10" i="1"/>
  <c r="N18" i="1"/>
  <c r="M8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<sst xmlns="http://schemas.openxmlformats.org/spreadsheetml/2006/main" count="28" uniqueCount="27">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</sst>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 applyBorder="1"/>
    <xf numFmtId="0" fontId="0" fillId="0" borderId="0" xfId="0" applyFill="1" applyBorder="1"/>
    <xf numFmtId="3" fontId="12" fillId="2" borderId="1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B17" sqref="B17"/>
    </sheetView>
  </sheetViews>
  <sheetFormatPr defaultRowHeight="14.4" x14ac:dyDescent="0.3"/>
  <cols>
    <col min="1" max="1" width="72.33203125" customWidth="1"/>
    <col min="2" max="2" width="10.44140625" bestFit="1" customWidth="1"/>
    <col min="3" max="3" width="12" bestFit="1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 x14ac:dyDescent="0.3">
      <c r="M1" t="s">
        <v>26</v>
      </c>
      <c r="N1" s="19" t="s">
        <v>25</v>
      </c>
    </row>
    <row r="2" spans="1:14" ht="15" customHeight="1" x14ac:dyDescent="0.3">
      <c r="A2" s="23" t="s">
        <v>24</v>
      </c>
      <c r="B2" s="18" t="s">
        <v>23</v>
      </c>
      <c r="C2" s="18" t="s">
        <v>23</v>
      </c>
    </row>
    <row r="3" spans="1:14" ht="15" customHeight="1" x14ac:dyDescent="0.3">
      <c r="A3" s="24"/>
      <c r="B3" s="18" t="s">
        <v>22</v>
      </c>
      <c r="C3" s="18" t="s">
        <v>21</v>
      </c>
    </row>
    <row r="4" spans="1:14" x14ac:dyDescent="0.3">
      <c r="A4" s="17" t="s">
        <v>20</v>
      </c>
      <c r="B4" s="20">
        <v>2019</v>
      </c>
      <c r="C4" s="20">
        <v>2018</v>
      </c>
    </row>
    <row r="5" spans="1:14" x14ac:dyDescent="0.3">
      <c r="B5" s="16"/>
      <c r="C5" s="1"/>
    </row>
    <row r="6" spans="1:14" x14ac:dyDescent="0.3">
      <c r="A6" s="9" t="s">
        <v>19</v>
      </c>
      <c r="B6" s="3">
        <v>17168338</v>
      </c>
      <c r="C6" s="1">
        <v>5982818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3">
      <c r="A7" s="9" t="s">
        <v>18</v>
      </c>
      <c r="B7" s="1">
        <v>3000000</v>
      </c>
      <c r="C7" s="1">
        <v>900000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3">
      <c r="A8" s="9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3">
      <c r="A9" s="9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3">
      <c r="A10" s="9" t="s">
        <v>15</v>
      </c>
      <c r="B10" s="8">
        <v>-6309358</v>
      </c>
      <c r="C10" s="1">
        <v>-1461406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3">
      <c r="A11" s="9" t="s">
        <v>14</v>
      </c>
      <c r="B11" s="8">
        <v>-8195392</v>
      </c>
      <c r="C11" s="21">
        <v>-3129681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3">
      <c r="A12" s="9" t="s">
        <v>13</v>
      </c>
      <c r="B12" s="15">
        <f>SUM(B13:B14)</f>
        <v>-4157194</v>
      </c>
      <c r="C12" s="15">
        <f>SUM(C13:C14)</f>
        <v>-957817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3">
      <c r="A13" s="14" t="s">
        <v>12</v>
      </c>
      <c r="B13" s="8">
        <v>-3578883</v>
      </c>
      <c r="C13" s="1">
        <v>-811934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3">
      <c r="A14" s="14" t="s">
        <v>11</v>
      </c>
      <c r="B14" s="8">
        <v>-578311</v>
      </c>
      <c r="C14" s="1">
        <v>-145883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3">
      <c r="A15" s="9" t="s">
        <v>10</v>
      </c>
      <c r="B15" s="13"/>
      <c r="C15" s="1">
        <v>-45163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3">
      <c r="A16" s="9" t="s">
        <v>9</v>
      </c>
      <c r="B16" s="13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3">
      <c r="A17" s="10" t="s">
        <v>8</v>
      </c>
      <c r="B17" s="6">
        <f>SUM(B6:B12,B15:B16)</f>
        <v>1506394</v>
      </c>
      <c r="C17" s="6">
        <f>SUM(C6:C12,C15:C16)</f>
        <v>1288751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3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 x14ac:dyDescent="0.3">
      <c r="A19" s="11" t="s">
        <v>7</v>
      </c>
      <c r="B19" s="10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3">
      <c r="A20" s="8" t="s">
        <v>6</v>
      </c>
      <c r="B20" s="10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3">
      <c r="A21" s="9" t="s">
        <v>5</v>
      </c>
      <c r="B21" s="8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3">
      <c r="A22" s="9" t="s">
        <v>4</v>
      </c>
      <c r="B22" s="8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3">
      <c r="A23" s="7" t="s">
        <v>3</v>
      </c>
      <c r="B23" s="6"/>
      <c r="C23" s="6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3">
      <c r="A24" s="2"/>
      <c r="B24" s="4"/>
      <c r="C24" s="1"/>
      <c r="M24" t="e">
        <f t="shared" ca="1" si="0"/>
        <v>#NAME?</v>
      </c>
      <c r="N24" t="e">
        <f t="shared" ca="1" si="1"/>
        <v>#NAME?</v>
      </c>
    </row>
    <row r="25" spans="1:14" ht="15" thickBot="1" x14ac:dyDescent="0.35">
      <c r="A25" s="2" t="s">
        <v>2</v>
      </c>
      <c r="B25" s="5">
        <v>-225665</v>
      </c>
      <c r="C25" s="5">
        <v>-193485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3">
      <c r="A26" s="4" t="s">
        <v>1</v>
      </c>
      <c r="B26" s="3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 x14ac:dyDescent="0.35">
      <c r="A27" s="2" t="s">
        <v>0</v>
      </c>
      <c r="B27" s="22">
        <f>SUM(B17:B26)</f>
        <v>1280729</v>
      </c>
      <c r="C27" s="22">
        <f>SUM(C17:C26)</f>
        <v>1095266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 x14ac:dyDescent="0.3">
      <c r="A28" s="1"/>
      <c r="B28" s="1"/>
      <c r="C28" s="1"/>
    </row>
    <row r="29" spans="1:14" x14ac:dyDescent="0.3">
      <c r="A29" s="1"/>
      <c r="B29" s="1"/>
      <c r="C29" s="1"/>
    </row>
    <row r="30" spans="1:14" x14ac:dyDescent="0.3">
      <c r="A30" s="1"/>
      <c r="B30" s="1"/>
      <c r="C30" s="1"/>
    </row>
  </sheetData>
  <mergeCells count="1">
    <mergeCell ref="A2:A3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cp:lastPrinted>2020-07-23T08:19:33Z</cp:lastPrinted>
  <dcterms:created xsi:type="dcterms:W3CDTF">2018-06-20T15:30:23Z</dcterms:created>
  <dcterms:modified xsi:type="dcterms:W3CDTF">2020-07-23T08:19:48Z</dcterms:modified>
</cp:coreProperties>
</file>