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860"/>
  </bookViews>
  <sheets>
    <sheet name="PASH-sipas funksionit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B28" i="1"/>
  <c r="C26" i="1"/>
  <c r="B26" i="1"/>
  <c r="B24" i="1"/>
  <c r="C15" i="1"/>
  <c r="B15" i="1"/>
  <c r="B17" i="1"/>
  <c r="C17" i="1"/>
  <c r="M7" i="1"/>
  <c r="M15" i="1"/>
  <c r="M23" i="1"/>
  <c r="N18" i="1"/>
  <c r="N11" i="1"/>
  <c r="N19" i="1"/>
  <c r="N27" i="1"/>
  <c r="M8" i="1"/>
  <c r="M16" i="1"/>
  <c r="M24" i="1"/>
  <c r="N8" i="1"/>
  <c r="N16" i="1"/>
  <c r="N24" i="1"/>
  <c r="M9" i="1"/>
  <c r="M17" i="1"/>
  <c r="M25" i="1"/>
  <c r="N9" i="1"/>
  <c r="N17" i="1"/>
  <c r="N25" i="1"/>
  <c r="M10" i="1"/>
  <c r="M18" i="1"/>
  <c r="M26" i="1"/>
  <c r="N13" i="1"/>
  <c r="N21" i="1"/>
  <c r="N10" i="1"/>
  <c r="M14" i="1"/>
  <c r="M11" i="1"/>
  <c r="M19" i="1"/>
  <c r="M27" i="1"/>
  <c r="N7" i="1"/>
  <c r="N15" i="1"/>
  <c r="N23" i="1"/>
  <c r="N26" i="1"/>
  <c r="M12" i="1"/>
  <c r="M20" i="1"/>
  <c r="M28" i="1"/>
  <c r="N12" i="1"/>
  <c r="N20" i="1"/>
  <c r="N28" i="1"/>
  <c r="M13" i="1"/>
  <c r="M21" i="1"/>
  <c r="N14" i="1"/>
  <c r="M22" i="1"/>
  <c r="N22" i="1"/>
  <c r="C24" i="1" l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<sst xmlns="http://schemas.openxmlformats.org/spreadsheetml/2006/main" count="27" uniqueCount="26">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</sst>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workbookViewId="0">
      <selection activeCell="E12" sqref="E12"/>
    </sheetView>
  </sheetViews>
  <sheetFormatPr defaultRowHeight="15" x14ac:dyDescent="0.25"/>
  <cols>
    <col min="1" max="1" width="61" customWidth="1"/>
    <col min="2" max="3" width="22.28515625" customWidth="1"/>
    <col min="6" max="6" width="10.7109375" customWidth="1"/>
    <col min="7" max="7" width="12.710937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M1" t="s">
        <v>25</v>
      </c>
      <c r="N1" s="17" t="s">
        <v>24</v>
      </c>
    </row>
    <row r="2" spans="1:14" x14ac:dyDescent="0.25">
      <c r="A2" s="18" t="s">
        <v>23</v>
      </c>
      <c r="B2" s="16" t="s">
        <v>22</v>
      </c>
      <c r="C2" s="16" t="s">
        <v>22</v>
      </c>
    </row>
    <row r="3" spans="1:14" x14ac:dyDescent="0.25">
      <c r="A3" s="18"/>
      <c r="B3" s="16" t="s">
        <v>21</v>
      </c>
      <c r="C3" s="16" t="s">
        <v>20</v>
      </c>
    </row>
    <row r="4" spans="1:14" x14ac:dyDescent="0.25">
      <c r="A4" s="12" t="s">
        <v>19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5" t="s">
        <v>18</v>
      </c>
      <c r="B6" s="14"/>
      <c r="C6" s="2"/>
    </row>
    <row r="7" spans="1:14" x14ac:dyDescent="0.25">
      <c r="A7" s="10" t="s">
        <v>17</v>
      </c>
      <c r="B7" s="10">
        <v>6301098</v>
      </c>
      <c r="C7" s="2">
        <v>7224149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15</v>
      </c>
      <c r="B9" s="10">
        <v>6301098</v>
      </c>
      <c r="C9" s="2">
        <v>7224149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 x14ac:dyDescent="0.25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 x14ac:dyDescent="0.25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14">
        <v>1023110</v>
      </c>
      <c r="C13" s="2">
        <v>1239700</v>
      </c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14">
        <v>4989262</v>
      </c>
      <c r="C14" s="2">
        <v>5297103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3" t="s">
        <v>10</v>
      </c>
      <c r="B15">
        <f>B14-B13</f>
        <v>3966152</v>
      </c>
      <c r="C15">
        <f>C14-C13</f>
        <v>4057403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3"/>
      <c r="B16" s="11"/>
      <c r="C16" s="11"/>
      <c r="M16" t="e">
        <f t="shared" ca="1" si="0"/>
        <v>#NAME?</v>
      </c>
      <c r="N16" t="e">
        <f t="shared" ca="1" si="1"/>
        <v>#NAME?</v>
      </c>
    </row>
    <row r="17" spans="1:14" x14ac:dyDescent="0.25">
      <c r="A17" s="12" t="s">
        <v>9</v>
      </c>
      <c r="B17" s="10">
        <f>B18+B19</f>
        <v>1939691</v>
      </c>
      <c r="C17" s="2">
        <f>C18+C19</f>
        <v>2022498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0" t="s">
        <v>8</v>
      </c>
      <c r="B18" s="10">
        <v>848987</v>
      </c>
      <c r="C18" s="2">
        <v>1516896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10">
        <v>1090704</v>
      </c>
      <c r="C19" s="2">
        <v>505602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10"/>
      <c r="B20" s="11"/>
      <c r="C20" s="11"/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6</v>
      </c>
      <c r="B21" s="10"/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5</v>
      </c>
      <c r="B22" s="10">
        <v>34666</v>
      </c>
      <c r="C22" s="2">
        <v>40423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0" t="s">
        <v>4</v>
      </c>
      <c r="B23" s="10"/>
      <c r="C23" s="2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9" t="s">
        <v>3</v>
      </c>
      <c r="B24" s="7">
        <f>B15+B17+B22</f>
        <v>5940509</v>
      </c>
      <c r="C24" s="7">
        <f>C15+C17+C22</f>
        <v>6120324</v>
      </c>
      <c r="G24" s="19"/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8"/>
      <c r="B25" s="5"/>
      <c r="C25" s="2"/>
      <c r="F25" s="19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4" t="s">
        <v>2</v>
      </c>
      <c r="B26" s="7">
        <f>B7-B24</f>
        <v>360589</v>
      </c>
      <c r="C26" s="7">
        <f>C7-C24</f>
        <v>1103825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6" t="s">
        <v>1</v>
      </c>
      <c r="B27" s="5">
        <v>18029</v>
      </c>
      <c r="C27" s="2">
        <v>55191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4" t="s">
        <v>0</v>
      </c>
      <c r="B28" s="3">
        <f>B26-B27</f>
        <v>342560</v>
      </c>
      <c r="C28" s="3">
        <f>C26-C27</f>
        <v>1048634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2"/>
      <c r="C29" s="2"/>
      <c r="D29" s="2"/>
      <c r="E29" s="2"/>
    </row>
    <row r="30" spans="1:14" x14ac:dyDescent="0.25">
      <c r="D30" s="2"/>
      <c r="E30" s="2"/>
    </row>
    <row r="31" spans="1:14" x14ac:dyDescent="0.25">
      <c r="D31" s="2"/>
      <c r="E31" s="2"/>
    </row>
    <row r="34" spans="1:1" ht="21" x14ac:dyDescent="0.35">
      <c r="A34" s="1"/>
    </row>
    <row r="36" spans="1:1" ht="21" x14ac:dyDescent="0.35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IK</cp:lastModifiedBy>
  <dcterms:created xsi:type="dcterms:W3CDTF">2018-06-20T15:32:37Z</dcterms:created>
  <dcterms:modified xsi:type="dcterms:W3CDTF">2021-07-13T19:00:56Z</dcterms:modified>
</cp:coreProperties>
</file>