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B47"/>
  <c r="B57" s="1"/>
  <c r="D42"/>
  <c r="D47" s="1"/>
  <c r="D57" s="1"/>
  <c r="B42"/>
</calcChain>
</file>

<file path=xl/sharedStrings.xml><?xml version="1.0" encoding="utf-8"?>
<sst xmlns="http://schemas.openxmlformats.org/spreadsheetml/2006/main" count="66" uniqueCount="62">
  <si>
    <t>Pasqyrat financiare te vitit 2019</t>
  </si>
  <si>
    <t>emri nga sistemi       Distributor of Medical Devices Group</t>
  </si>
  <si>
    <t>NIPT nga sistemi     L81422033E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</si>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</sst>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A12" sqref="A12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15844017</v>
      </c>
      <c r="C10" s="14"/>
      <c r="D10" s="17">
        <v>8400300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-8754764</v>
      </c>
      <c r="C19" s="14"/>
      <c r="D19" s="17">
        <v>-4800750</v>
      </c>
      <c r="E19" s="13"/>
      <c r="F19" s="3"/>
    </row>
    <row r="20" spans="1:6">
      <c r="A20" s="16" t="s">
        <v>22</v>
      </c>
      <c r="B20" s="17">
        <v>0</v>
      </c>
      <c r="C20" s="14"/>
      <c r="D20" s="17">
        <v>0</v>
      </c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-1669467</v>
      </c>
      <c r="C22" s="14"/>
      <c r="D22" s="17">
        <v>-952415</v>
      </c>
      <c r="E22" s="13"/>
      <c r="F22" s="3"/>
    </row>
    <row r="23" spans="1:6">
      <c r="A23" s="16" t="s">
        <v>25</v>
      </c>
      <c r="B23" s="17">
        <v>-149314</v>
      </c>
      <c r="C23" s="14"/>
      <c r="D23" s="17">
        <v>-140606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>
        <v>-150222</v>
      </c>
      <c r="C26" s="14"/>
      <c r="D26" s="17">
        <v>-42062</v>
      </c>
      <c r="E26" s="13"/>
      <c r="F26" s="3"/>
    </row>
    <row r="27" spans="1:6">
      <c r="A27" s="12" t="s">
        <v>29</v>
      </c>
      <c r="B27" s="17">
        <v>-2025880</v>
      </c>
      <c r="C27" s="14"/>
      <c r="D27" s="17">
        <v>-1536536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>
      <c r="A29" s="16" t="s">
        <v>31</v>
      </c>
      <c r="B29" s="17">
        <v>-21000</v>
      </c>
      <c r="C29" s="14"/>
      <c r="D29" s="17">
        <v>-19250</v>
      </c>
      <c r="E29" s="13"/>
      <c r="F29" s="3"/>
    </row>
    <row r="30" spans="1:6">
      <c r="A30" s="16" t="s">
        <v>32</v>
      </c>
      <c r="B30" s="17"/>
      <c r="C30" s="14"/>
      <c r="D30" s="17"/>
      <c r="E30" s="13"/>
      <c r="F30" s="3"/>
    </row>
    <row r="31" spans="1:6">
      <c r="A31" s="16" t="s">
        <v>33</v>
      </c>
      <c r="B31" s="17"/>
      <c r="C31" s="14"/>
      <c r="D31" s="17"/>
      <c r="E31" s="13"/>
      <c r="F31" s="3"/>
    </row>
    <row r="32" spans="1:6" ht="30">
      <c r="A32" s="16" t="s">
        <v>34</v>
      </c>
      <c r="B32" s="17"/>
      <c r="C32" s="14"/>
      <c r="D32" s="17"/>
      <c r="E32" s="13"/>
      <c r="F32" s="3"/>
    </row>
    <row r="33" spans="1:6">
      <c r="A33" s="16" t="s">
        <v>35</v>
      </c>
      <c r="B33" s="17"/>
      <c r="C33" s="14"/>
      <c r="D33" s="17"/>
      <c r="E33" s="13"/>
      <c r="F33" s="3"/>
    </row>
    <row r="34" spans="1:6">
      <c r="A34" s="16" t="s">
        <v>36</v>
      </c>
      <c r="B34" s="17"/>
      <c r="C34" s="14"/>
      <c r="D34" s="17"/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/>
      <c r="C37" s="14"/>
      <c r="D37" s="17"/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>
        <v>-87779</v>
      </c>
      <c r="C39" s="14"/>
      <c r="D39" s="17">
        <v>-72040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2985591</v>
      </c>
      <c r="C42" s="22"/>
      <c r="D42" s="21">
        <f>SUM(D9:D41)</f>
        <v>836641</v>
      </c>
      <c r="E42" s="23"/>
      <c r="F42" s="3"/>
    </row>
    <row r="43" spans="1:6">
      <c r="A43" s="12" t="s">
        <v>45</v>
      </c>
      <c r="B43" s="22"/>
      <c r="C43" s="22"/>
      <c r="D43" s="22"/>
      <c r="E43" s="23"/>
      <c r="F43" s="3"/>
    </row>
    <row r="44" spans="1:6">
      <c r="A44" s="16" t="s">
        <v>46</v>
      </c>
      <c r="B44" s="17">
        <v>-447839</v>
      </c>
      <c r="C44" s="14"/>
      <c r="D44" s="17">
        <v>-41832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2537752</v>
      </c>
      <c r="C47" s="23"/>
      <c r="D47" s="24">
        <f>SUM(D42:D46)</f>
        <v>794809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2537752</v>
      </c>
      <c r="C57" s="41"/>
      <c r="D57" s="40">
        <f>D47+D55</f>
        <v>794809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2020-07-04T08:11:03Z</dcterms:modified>
</cp:coreProperties>
</file>