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/>
  <mc:AlternateContent xmlns:mc="http://schemas.openxmlformats.org/markup-compatibility/2006">
    <mc:Choice Requires="x15">
      <x15ac:absPath xmlns:x15ac="http://schemas.microsoft.com/office/spreadsheetml/2010/11/ac" url="Z:\CLIENT BSC\1. OLD CLIENT BACKUP\ASTRIT KOSIQI PF\Viti 2021\BILANCI 2021\QKB\"/>
    </mc:Choice>
  </mc:AlternateContent>
  <xr:revisionPtr revIDLastSave="0" documentId="13_ncr:1_{272D6006-3D0E-4ED2-8543-81AB31BCE91E}" xr6:coauthVersionLast="36" xr6:coauthVersionMax="36" xr10:uidLastSave="{00000000-0000-0000-0000-000000000000}"/>
  <bookViews>
    <workbookView xWindow="0" yWindow="0" windowWidth="28800" windowHeight="13725" tabRatio="705" xr2:uid="{00000000-000D-0000-FFFF-FFFF00000000}"/>
  </bookViews>
  <sheets>
    <sheet name="PASH-sipas natyres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6" l="1"/>
  <c r="C27" i="6"/>
  <c r="B25" i="6"/>
  <c r="C25" i="6"/>
  <c r="C17" i="6"/>
  <c r="B17" i="6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<sst xmlns="http://schemas.openxmlformats.org/spreadsheetml/2006/main" count="26" uniqueCount="25">
  <si>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</si>
  <si>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</si>
  <si>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</si>
  <si>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</si>
  <si>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</si>
  <si>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</si>
  <si>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</si>
  <si>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</si>
  <si>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</si>
  <si>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</si>
  <si>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</si>
  <si>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</si>
  <si>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</si>
  <si>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</si>
  <si>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</si>
  <si>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</si>
  <si>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</si>
  <si>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</si>
  <si>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</si>
  <si>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</si>
  <si>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</si>
  <si>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</si>
  <si>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</si>
  <si>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</si>
  <si>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>Para ardhese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</si>
</sst>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9" formatCode="_-* #,##0.00_L_e_k_-;\-* #,##0.00_L_e_k_-;_-* &quot;-&quot;??_L_e_k_-;_-@_-"/>
    <numFmt numFmtId="170" formatCode="_-* #,##0.00\ _€_-;\-* #,##0.00\ _€_-;_-* &quot;-&quot;??\ _€_-;_-@_-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1">
    <xf numFmtId="0" fontId="0" fillId="0" borderId="0"/>
    <xf numFmtId="0" fontId="15" fillId="0" borderId="0"/>
    <xf numFmtId="164" fontId="1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13" fillId="0" borderId="0"/>
    <xf numFmtId="169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2" fillId="0" borderId="0"/>
    <xf numFmtId="0" fontId="1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16" fillId="0" borderId="0" applyFont="0" applyFill="0" applyBorder="0" applyAlignment="0" applyProtection="0"/>
    <xf numFmtId="0" fontId="16" fillId="0" borderId="0"/>
    <xf numFmtId="169" fontId="16" fillId="0" borderId="0" applyFont="0" applyFill="0" applyBorder="0" applyAlignment="0" applyProtection="0"/>
    <xf numFmtId="0" fontId="16" fillId="0" borderId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26">
    <xf numFmtId="0" fontId="0" fillId="0" borderId="0" xfId="0"/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Border="1"/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/>
    <xf numFmtId="0" fontId="13" fillId="0" borderId="0" xfId="0" applyFont="1" applyBorder="1" applyAlignment="1">
      <alignment horizontal="left" vertical="center" indent="3"/>
    </xf>
    <xf numFmtId="165" fontId="18" fillId="2" borderId="1" xfId="2" applyNumberFormat="1" applyFont="1" applyFill="1" applyBorder="1" applyAlignment="1">
      <alignment vertical="center"/>
    </xf>
    <xf numFmtId="165" fontId="18" fillId="3" borderId="3" xfId="2" applyNumberFormat="1" applyFont="1" applyFill="1" applyBorder="1" applyAlignment="1">
      <alignment vertical="center"/>
    </xf>
    <xf numFmtId="165" fontId="18" fillId="0" borderId="0" xfId="2" applyNumberFormat="1" applyFont="1" applyBorder="1" applyAlignment="1">
      <alignment horizontal="center" vertical="center"/>
    </xf>
    <xf numFmtId="165" fontId="17" fillId="0" borderId="0" xfId="2" applyNumberFormat="1" applyFont="1" applyBorder="1" applyAlignment="1">
      <alignment vertical="center"/>
    </xf>
    <xf numFmtId="165" fontId="19" fillId="0" borderId="0" xfId="2" applyNumberFormat="1" applyFont="1" applyBorder="1"/>
    <xf numFmtId="165" fontId="19" fillId="0" borderId="0" xfId="2" applyNumberFormat="1" applyFont="1"/>
    <xf numFmtId="165" fontId="17" fillId="3" borderId="0" xfId="2" applyNumberFormat="1" applyFont="1" applyFill="1" applyBorder="1" applyAlignment="1">
      <alignment vertical="center"/>
    </xf>
    <xf numFmtId="165" fontId="18" fillId="3" borderId="2" xfId="2" applyNumberFormat="1" applyFont="1" applyFill="1" applyBorder="1" applyAlignment="1">
      <alignment vertical="center"/>
    </xf>
    <xf numFmtId="0" fontId="21" fillId="0" borderId="0" xfId="2" applyNumberFormat="1" applyFont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165" fontId="20" fillId="0" borderId="0" xfId="2" applyNumberFormat="1" applyFont="1" applyBorder="1"/>
    <xf numFmtId="3" fontId="18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1">
    <cellStyle name="Comma" xfId="2" builtinId="3"/>
    <cellStyle name="Comma 2" xfId="4" xr:uid="{00000000-0005-0000-0000-000030000000}"/>
    <cellStyle name="Comma 2 2" xfId="7" xr:uid="{00000000-0005-0000-0000-000001000000}"/>
    <cellStyle name="Comma 3" xfId="8" xr:uid="{00000000-0005-0000-0000-000002000000}"/>
    <cellStyle name="Comma 4" xfId="6" xr:uid="{00000000-0005-0000-0000-000032000000}"/>
    <cellStyle name="Comma 5" xfId="20" xr:uid="{00000000-0005-0000-0000-000003000000}"/>
    <cellStyle name="Comma 6" xfId="22" xr:uid="{00000000-0005-0000-0000-000004000000}"/>
    <cellStyle name="Comma 7" xfId="25" xr:uid="{00000000-0005-0000-0000-000045000000}"/>
    <cellStyle name="Comma 8" xfId="28" xr:uid="{00000000-0005-0000-0000-000049000000}"/>
    <cellStyle name="Migliaia 2" xfId="9" xr:uid="{00000000-0005-0000-0000-000005000000}"/>
    <cellStyle name="Migliaia 2 2" xfId="10" xr:uid="{00000000-0005-0000-0000-000006000000}"/>
    <cellStyle name="Normal" xfId="0" builtinId="0"/>
    <cellStyle name="Normal 10" xfId="24" xr:uid="{00000000-0005-0000-0000-000046000000}"/>
    <cellStyle name="Normal 11" xfId="26" xr:uid="{00000000-0005-0000-0000-000047000000}"/>
    <cellStyle name="Normal 12" xfId="18" xr:uid="{00000000-0005-0000-0000-000008000000}"/>
    <cellStyle name="Normal 13" xfId="27" xr:uid="{00000000-0005-0000-0000-000048000000}"/>
    <cellStyle name="Normal 14" xfId="19" xr:uid="{00000000-0005-0000-0000-000009000000}"/>
    <cellStyle name="Normal 15" xfId="21" xr:uid="{00000000-0005-0000-0000-00000A000000}"/>
    <cellStyle name="Normal 16" xfId="23" xr:uid="{00000000-0005-0000-0000-00000B000000}"/>
    <cellStyle name="Normal 17" xfId="29" xr:uid="{00000000-0005-0000-0000-00004A000000}"/>
    <cellStyle name="Normal 18" xfId="30" xr:uid="{00000000-0005-0000-0000-00004B000000}"/>
    <cellStyle name="Normal 2" xfId="3" xr:uid="{00000000-0005-0000-0000-000031000000}"/>
    <cellStyle name="Normal 3" xfId="1" xr:uid="{00000000-0005-0000-0000-000001000000}"/>
    <cellStyle name="Normal 3 2" xfId="11" xr:uid="{00000000-0005-0000-0000-00000D000000}"/>
    <cellStyle name="Normal 4" xfId="13" xr:uid="{00000000-0005-0000-0000-00000E000000}"/>
    <cellStyle name="Normal 5" xfId="14" xr:uid="{00000000-0005-0000-0000-00000F000000}"/>
    <cellStyle name="Normal 6" xfId="5" xr:uid="{00000000-0005-0000-0000-000039000000}"/>
    <cellStyle name="Normal 7" xfId="15" xr:uid="{00000000-0005-0000-0000-000010000000}"/>
    <cellStyle name="Normal 8" xfId="16" xr:uid="{00000000-0005-0000-0000-000011000000}"/>
    <cellStyle name="Normal 9" xfId="17" xr:uid="{00000000-0005-0000-0000-000012000000}"/>
    <cellStyle name="Normale 2" xfId="12" xr:uid="{00000000-0005-0000-0000-000013000000}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30"/>
  <sheetViews>
    <sheetView tabSelected="1" zoomScaleNormal="100" workbookViewId="0">
      <selection activeCell="I27" sqref="I27"/>
    </sheetView>
  </sheetViews>
  <sheetFormatPr defaultRowHeight="15" x14ac:dyDescent="0.25"/>
  <cols>
    <col min="1" max="1" width="61" customWidth="1"/>
    <col min="2" max="3" width="15.140625" style="17" customWidth="1"/>
  </cols>
  <sheetData>
    <row r="1" spans="1:3" x14ac:dyDescent="0.25">
      <c r="A1" s="10"/>
      <c r="B1" s="20">
        <v>2021</v>
      </c>
      <c r="C1" s="20">
        <v>2020</v>
      </c>
    </row>
    <row r="2" spans="1:3" ht="15" customHeight="1" x14ac:dyDescent="0.25">
      <c r="A2" s="24" t="s">
        <v>7</v>
      </c>
      <c r="B2" s="14" t="s">
        <v>0</v>
      </c>
      <c r="C2" s="14" t="s">
        <v>0</v>
      </c>
    </row>
    <row r="3" spans="1:3" ht="15" customHeight="1" x14ac:dyDescent="0.25">
      <c r="A3" s="25"/>
      <c r="B3" s="14" t="s">
        <v>1</v>
      </c>
      <c r="C3" s="23" t="s">
        <v>24</v>
      </c>
    </row>
    <row r="4" spans="1:3" x14ac:dyDescent="0.25">
      <c r="A4" s="1" t="s">
        <v>13</v>
      </c>
      <c r="B4" s="16"/>
      <c r="C4" s="16"/>
    </row>
    <row r="5" spans="1:3" x14ac:dyDescent="0.25">
      <c r="B5" s="16"/>
      <c r="C5" s="16"/>
    </row>
    <row r="6" spans="1:3" x14ac:dyDescent="0.25">
      <c r="A6" s="5" t="s">
        <v>8</v>
      </c>
      <c r="B6" s="16">
        <v>21606058</v>
      </c>
      <c r="C6" s="16">
        <v>9138723</v>
      </c>
    </row>
    <row r="7" spans="1:3" x14ac:dyDescent="0.25">
      <c r="A7" s="5" t="s">
        <v>14</v>
      </c>
      <c r="B7" s="16">
        <v>0</v>
      </c>
      <c r="C7" s="16">
        <v>0</v>
      </c>
    </row>
    <row r="8" spans="1:3" x14ac:dyDescent="0.25">
      <c r="A8" s="5" t="s">
        <v>15</v>
      </c>
      <c r="B8" s="16"/>
      <c r="C8" s="16"/>
    </row>
    <row r="9" spans="1:3" ht="25.5" x14ac:dyDescent="0.25">
      <c r="A9" s="21" t="s">
        <v>16</v>
      </c>
      <c r="B9" s="22"/>
      <c r="C9" s="22"/>
    </row>
    <row r="10" spans="1:3" x14ac:dyDescent="0.25">
      <c r="A10" s="5" t="s">
        <v>17</v>
      </c>
      <c r="B10" s="16">
        <v>-14453265</v>
      </c>
      <c r="C10" s="16">
        <v>-6968583</v>
      </c>
    </row>
    <row r="11" spans="1:3" x14ac:dyDescent="0.25">
      <c r="A11" s="5" t="s">
        <v>18</v>
      </c>
      <c r="B11" s="16"/>
      <c r="C11" s="16"/>
    </row>
    <row r="12" spans="1:3" x14ac:dyDescent="0.25">
      <c r="A12" s="5" t="s">
        <v>19</v>
      </c>
      <c r="B12" s="18">
        <v>-709184</v>
      </c>
      <c r="C12" s="18">
        <v>-1030114</v>
      </c>
    </row>
    <row r="13" spans="1:3" x14ac:dyDescent="0.25">
      <c r="A13" s="11" t="s">
        <v>9</v>
      </c>
      <c r="B13" s="16">
        <v>-515770</v>
      </c>
      <c r="C13" s="16">
        <v>-846000</v>
      </c>
    </row>
    <row r="14" spans="1:3" x14ac:dyDescent="0.25">
      <c r="A14" s="11" t="s">
        <v>21</v>
      </c>
      <c r="B14" s="16">
        <v>-193414</v>
      </c>
      <c r="C14" s="16">
        <v>-184114</v>
      </c>
    </row>
    <row r="15" spans="1:3" x14ac:dyDescent="0.25">
      <c r="A15" s="5" t="s">
        <v>20</v>
      </c>
      <c r="B15" s="16">
        <v>-57409</v>
      </c>
      <c r="C15" s="16">
        <v>0</v>
      </c>
    </row>
    <row r="16" spans="1:3" x14ac:dyDescent="0.25">
      <c r="A16" s="5" t="s">
        <v>3</v>
      </c>
      <c r="B16" s="16">
        <v>-5961528</v>
      </c>
      <c r="C16" s="16">
        <v>-900483</v>
      </c>
    </row>
    <row r="17" spans="1:3" x14ac:dyDescent="0.25">
      <c r="A17" s="7" t="s">
        <v>10</v>
      </c>
      <c r="B17" s="12">
        <f>B6+B10+B12+B15+B16</f>
        <v>424672</v>
      </c>
      <c r="C17" s="12">
        <f>C6+C10+C12+C15+C16</f>
        <v>239543</v>
      </c>
    </row>
    <row r="18" spans="1:3" x14ac:dyDescent="0.25">
      <c r="A18" s="3"/>
      <c r="B18" s="15"/>
      <c r="C18" s="15"/>
    </row>
    <row r="19" spans="1:3" x14ac:dyDescent="0.25">
      <c r="A19" s="2" t="s">
        <v>4</v>
      </c>
      <c r="B19" s="16"/>
      <c r="C19" s="16"/>
    </row>
    <row r="20" spans="1:3" x14ac:dyDescent="0.25">
      <c r="A20" s="8" t="s">
        <v>12</v>
      </c>
      <c r="B20" s="16">
        <v>0</v>
      </c>
      <c r="C20" s="16">
        <v>0</v>
      </c>
    </row>
    <row r="21" spans="1:3" x14ac:dyDescent="0.25">
      <c r="A21" s="5" t="s">
        <v>5</v>
      </c>
      <c r="B21" s="16">
        <v>0</v>
      </c>
      <c r="C21" s="16">
        <v>921571</v>
      </c>
    </row>
    <row r="22" spans="1:3" x14ac:dyDescent="0.25">
      <c r="A22" s="5" t="s">
        <v>11</v>
      </c>
      <c r="B22" s="16">
        <v>0</v>
      </c>
      <c r="C22" s="16">
        <v>0</v>
      </c>
    </row>
    <row r="23" spans="1:3" x14ac:dyDescent="0.25">
      <c r="A23" s="3" t="s">
        <v>2</v>
      </c>
      <c r="B23" s="12">
        <v>0</v>
      </c>
      <c r="C23" s="12">
        <v>921571</v>
      </c>
    </row>
    <row r="24" spans="1:3" x14ac:dyDescent="0.25">
      <c r="A24" s="9"/>
      <c r="B24" s="16"/>
      <c r="C24" s="16"/>
    </row>
    <row r="25" spans="1:3" ht="15.75" thickBot="1" x14ac:dyDescent="0.3">
      <c r="A25" s="9" t="s">
        <v>6</v>
      </c>
      <c r="B25" s="13">
        <f>B17+B21</f>
        <v>424672</v>
      </c>
      <c r="C25" s="13">
        <f>C17+C21</f>
        <v>1161114</v>
      </c>
    </row>
    <row r="26" spans="1:3" x14ac:dyDescent="0.25">
      <c r="A26" s="6" t="s">
        <v>22</v>
      </c>
      <c r="B26" s="16">
        <v>203009</v>
      </c>
      <c r="C26" s="16">
        <v>58056</v>
      </c>
    </row>
    <row r="27" spans="1:3" ht="15.75" thickBot="1" x14ac:dyDescent="0.3">
      <c r="A27" s="9" t="s">
        <v>23</v>
      </c>
      <c r="B27" s="19">
        <f>B25-B26</f>
        <v>221663</v>
      </c>
      <c r="C27" s="19">
        <f>C25-C26</f>
        <v>1103058</v>
      </c>
    </row>
    <row r="28" spans="1:3" ht="15.75" thickTop="1" x14ac:dyDescent="0.25">
      <c r="A28" s="4"/>
      <c r="B28" s="16"/>
      <c r="C28" s="16"/>
    </row>
    <row r="29" spans="1:3" x14ac:dyDescent="0.25">
      <c r="A29" s="4"/>
      <c r="B29" s="16"/>
      <c r="C29" s="16"/>
    </row>
    <row r="30" spans="1:3" x14ac:dyDescent="0.25">
      <c r="A30" s="4"/>
      <c r="B30" s="16"/>
      <c r="C30" s="16"/>
    </row>
  </sheetData>
  <mergeCells count="1">
    <mergeCell ref="A2:A3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pc 2</cp:lastModifiedBy>
  <cp:lastPrinted>2022-03-15T11:06:34Z</cp:lastPrinted>
  <dcterms:created xsi:type="dcterms:W3CDTF">2016-08-04T12:40:37Z</dcterms:created>
  <dcterms:modified xsi:type="dcterms:W3CDTF">2022-07-23T11:49:19Z</dcterms:modified>
</cp:coreProperties>
</file>