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AULANT YZEIRI\BILANCE\QKR 2021\"/>
    </mc:Choice>
  </mc:AlternateContent>
  <bookViews>
    <workbookView xWindow="0" yWindow="0" windowWidth="28800" windowHeight="1086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2" i="1" l="1"/>
  <c r="B17" i="1" s="1"/>
  <c r="B25" i="1" s="1"/>
  <c r="B27" i="1" s="1"/>
  <c r="C12" i="1"/>
  <c r="C17" i="1" s="1"/>
  <c r="C25" i="1" s="1"/>
  <c r="C27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<sst xmlns="http://schemas.openxmlformats.org/spreadsheetml/2006/main" count="28" uniqueCount="27">
  <si>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</si>
  <si>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</si>
  <si>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</si>
  <si>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</si>
  <si>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</si>
  <si>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</si>
  <si>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</si>
  <si>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</si>
  <si>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</si>
  <si>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</si>
  <si>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</si>
  <si>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</si>
  <si>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</si>
  <si>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</si>
  <si>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</si>
  <si>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</si>
  <si>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</si>
  <si>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</si>
  <si>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</si>
  <si>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</si>
  <si>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</si>
  <si>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</si>
  <si>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</si>
  <si>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Raportuese 2021</t>
  </si>
  <si>
    <t>Para ardhese 2020</t>
  </si>
  <si>
    <t>PERSONI FIZIK:TAULANT YZEIRI</t>
  </si>
  <si>
    <t>NIPT:L01516015R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</si>
</sst>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8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0" fillId="0" borderId="0" xfId="0" applyNumberForma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0"/>
  <sheetViews>
    <sheetView tabSelected="1" workbookViewId="0">
      <selection activeCell="B7" sqref="B7"/>
    </sheetView>
  </sheetViews>
  <sheetFormatPr defaultRowHeight="15" x14ac:dyDescent="0.25"/>
  <cols>
    <col min="1" max="1" width="72.28515625" customWidth="1"/>
    <col min="2" max="2" width="16.5703125" customWidth="1"/>
    <col min="3" max="3" width="17.140625" customWidth="1"/>
    <col min="5" max="5" width="10.57031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5" x14ac:dyDescent="0.25">
      <c r="A1" t="s">
        <v>25</v>
      </c>
      <c r="B1" t="s">
        <v>26</v>
      </c>
    </row>
    <row r="2" spans="1:5" ht="15" customHeight="1" x14ac:dyDescent="0.25">
      <c r="A2" s="26" t="s">
        <v>22</v>
      </c>
      <c r="B2" s="18" t="s">
        <v>21</v>
      </c>
      <c r="C2" s="18" t="s">
        <v>21</v>
      </c>
    </row>
    <row r="3" spans="1:5" ht="15" customHeight="1" x14ac:dyDescent="0.25">
      <c r="A3" s="27"/>
      <c r="B3" s="18" t="s">
        <v>23</v>
      </c>
      <c r="C3" s="18" t="s">
        <v>24</v>
      </c>
    </row>
    <row r="4" spans="1:5" x14ac:dyDescent="0.25">
      <c r="A4" s="17" t="s">
        <v>20</v>
      </c>
      <c r="B4" s="1"/>
      <c r="C4" s="1"/>
    </row>
    <row r="5" spans="1:5" x14ac:dyDescent="0.25">
      <c r="B5" s="16"/>
      <c r="C5" s="1"/>
    </row>
    <row r="6" spans="1:5" x14ac:dyDescent="0.25">
      <c r="A6" s="10" t="s">
        <v>19</v>
      </c>
      <c r="B6" s="19">
        <v>9986170</v>
      </c>
      <c r="C6" s="19">
        <v>5764198</v>
      </c>
    </row>
    <row r="7" spans="1:5" x14ac:dyDescent="0.25">
      <c r="A7" s="10" t="s">
        <v>18</v>
      </c>
      <c r="B7" s="1"/>
      <c r="C7" s="1"/>
    </row>
    <row r="8" spans="1:5" x14ac:dyDescent="0.25">
      <c r="A8" s="10" t="s">
        <v>17</v>
      </c>
      <c r="B8" s="1"/>
      <c r="C8" s="1"/>
    </row>
    <row r="9" spans="1:5" x14ac:dyDescent="0.25">
      <c r="A9" s="10" t="s">
        <v>16</v>
      </c>
      <c r="B9" s="1"/>
      <c r="C9" s="1"/>
    </row>
    <row r="10" spans="1:5" x14ac:dyDescent="0.25">
      <c r="A10" s="10" t="s">
        <v>15</v>
      </c>
      <c r="B10" s="20">
        <v>-789000</v>
      </c>
      <c r="C10" s="21">
        <v>-1296956</v>
      </c>
    </row>
    <row r="11" spans="1:5" x14ac:dyDescent="0.25">
      <c r="A11" s="10" t="s">
        <v>14</v>
      </c>
      <c r="B11" s="20">
        <v>-1116031</v>
      </c>
      <c r="C11" s="21">
        <v>-667326</v>
      </c>
    </row>
    <row r="12" spans="1:5" x14ac:dyDescent="0.25">
      <c r="A12" s="10" t="s">
        <v>13</v>
      </c>
      <c r="B12" s="23">
        <f>SUM(B13:B14)</f>
        <v>-562410</v>
      </c>
      <c r="C12" s="23">
        <f>SUM(C13:C14)</f>
        <v>-622794</v>
      </c>
      <c r="E12" s="25"/>
    </row>
    <row r="13" spans="1:5" x14ac:dyDescent="0.25">
      <c r="A13" s="15" t="s">
        <v>12</v>
      </c>
      <c r="B13" s="20">
        <v>-390000</v>
      </c>
      <c r="C13" s="21">
        <v>-454000</v>
      </c>
    </row>
    <row r="14" spans="1:5" x14ac:dyDescent="0.25">
      <c r="A14" s="15" t="s">
        <v>11</v>
      </c>
      <c r="B14" s="20">
        <v>-172410</v>
      </c>
      <c r="C14" s="21">
        <v>-168794</v>
      </c>
    </row>
    <row r="15" spans="1:5" x14ac:dyDescent="0.25">
      <c r="A15" s="10" t="s">
        <v>10</v>
      </c>
      <c r="B15" s="22">
        <v>-1003258</v>
      </c>
      <c r="C15" s="21">
        <v>-1028754</v>
      </c>
    </row>
    <row r="16" spans="1:5" x14ac:dyDescent="0.25">
      <c r="A16" s="10" t="s">
        <v>9</v>
      </c>
      <c r="B16" s="14"/>
      <c r="C16" s="1"/>
    </row>
    <row r="17" spans="1:3" x14ac:dyDescent="0.25">
      <c r="A17" s="11" t="s">
        <v>8</v>
      </c>
      <c r="B17" s="7">
        <f>SUM(B6:B12,B15:B16)</f>
        <v>6515471</v>
      </c>
      <c r="C17" s="7">
        <f>SUM(C6:C12,C15:C16)</f>
        <v>2148368</v>
      </c>
    </row>
    <row r="18" spans="1:3" x14ac:dyDescent="0.25">
      <c r="A18" s="8"/>
      <c r="B18" s="13"/>
      <c r="C18" s="13"/>
    </row>
    <row r="19" spans="1:3" x14ac:dyDescent="0.25">
      <c r="A19" s="12" t="s">
        <v>7</v>
      </c>
      <c r="B19" s="11"/>
      <c r="C19" s="1"/>
    </row>
    <row r="20" spans="1:3" x14ac:dyDescent="0.25">
      <c r="A20" s="9" t="s">
        <v>6</v>
      </c>
      <c r="B20" s="11"/>
      <c r="C20" s="1"/>
    </row>
    <row r="21" spans="1:3" x14ac:dyDescent="0.25">
      <c r="A21" s="10" t="s">
        <v>5</v>
      </c>
      <c r="B21" s="9"/>
      <c r="C21" s="1"/>
    </row>
    <row r="22" spans="1:3" x14ac:dyDescent="0.25">
      <c r="A22" s="10" t="s">
        <v>4</v>
      </c>
      <c r="B22" s="20">
        <v>9311</v>
      </c>
      <c r="C22" s="21">
        <v>-29147</v>
      </c>
    </row>
    <row r="23" spans="1:3" x14ac:dyDescent="0.25">
      <c r="A23" s="8" t="s">
        <v>3</v>
      </c>
      <c r="B23" s="24">
        <f>SUM(B20:B22)</f>
        <v>9311</v>
      </c>
      <c r="C23" s="24">
        <f>SUM(C20:C22)</f>
        <v>-29147</v>
      </c>
    </row>
    <row r="24" spans="1:3" x14ac:dyDescent="0.25">
      <c r="A24" s="3"/>
      <c r="B24" s="5"/>
      <c r="C24" s="1"/>
    </row>
    <row r="25" spans="1:3" ht="15.75" thickBot="1" x14ac:dyDescent="0.3">
      <c r="A25" s="3" t="s">
        <v>2</v>
      </c>
      <c r="B25" s="6">
        <f>+B23+B17</f>
        <v>6524782</v>
      </c>
      <c r="C25" s="6">
        <f>+C23+C17</f>
        <v>2119221</v>
      </c>
    </row>
    <row r="26" spans="1:3" x14ac:dyDescent="0.25">
      <c r="A26" s="5" t="s">
        <v>1</v>
      </c>
      <c r="B26" s="4"/>
      <c r="C26" s="1"/>
    </row>
    <row r="27" spans="1:3" ht="15.75" thickBot="1" x14ac:dyDescent="0.3">
      <c r="A27" s="3" t="s">
        <v>0</v>
      </c>
      <c r="B27" s="2">
        <f>+B25-B26</f>
        <v>6524782</v>
      </c>
      <c r="C27" s="2">
        <f>+C25-C26</f>
        <v>2119221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Lona</cp:lastModifiedBy>
  <dcterms:created xsi:type="dcterms:W3CDTF">2018-06-20T15:30:23Z</dcterms:created>
  <dcterms:modified xsi:type="dcterms:W3CDTF">2022-07-23T22:34:48Z</dcterms:modified>
</cp:coreProperties>
</file>