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17"/>
  <c r="B12"/>
  <c r="B17"/>
  <c r="C23"/>
  <c r="B23"/>
  <c r="C12"/>
  <c r="C27"/>
  <c r="N8"/>
  <c r="N11"/>
  <c r="M17"/>
  <c r="N16"/>
  <c r="N15"/>
  <c r="N26"/>
  <c r="N25"/>
  <c r="M23"/>
  <c r="N20"/>
  <c r="M8"/>
  <c r="M10"/>
  <c r="N17"/>
  <c r="M6"/>
  <c r="M11"/>
  <c r="N14"/>
  <c r="N21"/>
  <c r="M12"/>
  <c r="M13"/>
  <c r="N22"/>
  <c r="M20"/>
  <c r="N6"/>
  <c r="M7"/>
  <c r="M24"/>
  <c r="N12"/>
  <c r="M21"/>
  <c r="M15"/>
  <c r="M22"/>
  <c r="N13"/>
  <c r="M26"/>
  <c r="N10"/>
  <c r="M27"/>
  <c r="M9"/>
  <c r="M18"/>
  <c r="N27"/>
  <c r="N18"/>
  <c r="N19"/>
  <c r="N23"/>
  <c r="N9"/>
  <c r="M25"/>
  <c r="M19"/>
  <c r="M14"/>
  <c r="M16"/>
  <c r="N24"/>
  <c r="N7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<sst xmlns="http://schemas.openxmlformats.org/spreadsheetml/2006/main" count="28" uniqueCount="27">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</sst>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7" fontId="4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6" fillId="0" borderId="0" xfId="0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" fontId="0" fillId="0" borderId="0" xfId="0" applyNumberFormat="1"/>
    <xf numFmtId="37" fontId="4" fillId="2" borderId="0" xfId="0" applyNumberFormat="1" applyFont="1" applyFill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C26" sqref="C26"/>
    </sheetView>
  </sheetViews>
  <sheetFormatPr defaultRowHeight="14.4"/>
  <cols>
    <col min="1" max="1" width="72.33203125" customWidth="1"/>
    <col min="2" max="3" width="11.4414062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8" t="s">
        <v>24</v>
      </c>
      <c r="B2" s="17" t="s">
        <v>23</v>
      </c>
      <c r="C2" s="17" t="s">
        <v>23</v>
      </c>
    </row>
    <row r="3" spans="1:14" ht="15" customHeight="1">
      <c r="A3" s="29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9">
        <v>41884186</v>
      </c>
      <c r="C6" s="20">
        <v>80427721</v>
      </c>
      <c r="L6">
        <v>1</v>
      </c>
      <c r="M6" t="e">
        <f t="shared" ref="M6:M26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>
        <v>-24573241</v>
      </c>
      <c r="C10" s="22">
        <v>-42868084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>
        <v>-2666219</v>
      </c>
      <c r="C11" s="22">
        <v>-4289818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6">
        <f>SUM(B13:B14)</f>
        <v>-7246804</v>
      </c>
      <c r="C12" s="26">
        <f>SUM(C13:C14)</f>
        <v>-13309057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1">
        <v>-6199807</v>
      </c>
      <c r="C13" s="22">
        <v>-11391741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1">
        <v>-1046997</v>
      </c>
      <c r="C14" s="22">
        <v>-1917316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1">
        <v>-235076</v>
      </c>
      <c r="C15" s="22">
        <v>-237434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3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7162846</v>
      </c>
      <c r="C17" s="6">
        <f>SUM(C6:C12,C15:C16)</f>
        <v>19723328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>
        <v>-250128</v>
      </c>
      <c r="C20" s="22">
        <v>-503287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7">
        <f>B20</f>
        <v>-250128</v>
      </c>
      <c r="C23" s="27">
        <f>C20</f>
        <v>-503287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5">
        <f>B17+B23</f>
        <v>6912718</v>
      </c>
      <c r="C25" s="5">
        <f>C17+C23</f>
        <v>19220041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4">
        <v>-1044419</v>
      </c>
      <c r="C26" s="22">
        <v>-2913677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5868299</v>
      </c>
      <c r="C27" s="2">
        <f>C25+C26</f>
        <v>16306364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1" spans="1:14">
      <c r="B31" s="2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2021-05-28T09:45:17Z</dcterms:modified>
</cp:coreProperties>
</file>