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3\"/>
    </mc:Choice>
  </mc:AlternateContent>
  <bookViews>
    <workbookView xWindow="0" yWindow="0" windowWidth="28800" windowHeight="1171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B21" i="18"/>
  <c r="B18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<sst xmlns="http://schemas.openxmlformats.org/spreadsheetml/2006/main" count="418" uniqueCount="269">
  <si>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</si>
  <si>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</si>
  <si>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</si>
  <si>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</si>
  <si>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</si>
  <si>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</si>
  <si>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</si>
  <si>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</si>
  <si>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</si>
  <si>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</si>
  <si>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</si>
  <si>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</si>
  <si>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</si>
  <si>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</si>
  <si>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</si>
  <si>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</si>
  <si>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</si>
  <si>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</si>
  <si>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</si>
  <si>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</si>
  <si>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</si>
  <si>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</si>
  <si>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</si>
  <si>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</si>
  <si>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</si>
  <si>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</si>
  <si>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</si>
  <si>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</si>
  <si>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</si>
  <si>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</si>
  <si>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</si>
  <si>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</si>
  <si>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</si>
  <si>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</si>
  <si>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</si>
  <si>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</si>
  <si>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</si>
  <si>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</si>
  <si>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</si>
  <si>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</si>
  <si>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</si>
  <si>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</si>
  <si>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</si>
  <si>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</si>
  <si>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</si>
  <si>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</si>
  <si>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</si>
  <si>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</si>
  <si>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</si>
  <si>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</si>
  <si>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</si>
  <si>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</si>
  <si>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</si>
  <si>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</si>
  <si>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</si>
  <si>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</si>
  <si>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</si>
  <si>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</si>
  <si>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</si>
  <si>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</si>
  <si>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</si>
  <si>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</si>
  <si>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</si>
  <si>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</si>
  <si>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</si>
  <si>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</si>
  <si>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</si>
  <si>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</si>
  <si>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</si>
  <si>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</si>
  <si>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</si>
  <si>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</si>
  <si>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</si>
  <si>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</si>
  <si>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</si>
  <si>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</si>
  <si>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</si>
  <si>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</si>
  <si>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</si>
  <si>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</si>
  <si>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</si>
  <si>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</si>
  <si>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</si>
  <si>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</si>
  <si>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</si>
  <si>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</si>
  <si>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</si>
  <si>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</si>
  <si>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</si>
  <si>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</si>
  <si>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</si>
  <si>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</si>
  <si>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</si>
  <si>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</si>
  <si>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</si>
  <si>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</si>
  <si>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</si>
  <si>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</si>
  <si>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</si>
  <si>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</si>
  <si>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</si>
  <si>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</si>
  <si>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</si>
  <si>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</si>
  <si>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</si>
  <si>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</si>
  <si>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</si>
  <si>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</si>
  <si>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</si>
  <si>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</si>
  <si>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</si>
  <si>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</si>
  <si>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</si>
  <si>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</si>
  <si>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</si>
  <si>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</si>
  <si>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</si>
  <si>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</si>
  <si>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</si>
  <si>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</si>
  <si>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</si>
  <si>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</si>
  <si>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</si>
  <si>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</si>
  <si>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</si>
  <si>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</si>
  <si>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</si>
  <si>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</si>
  <si>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</si>
  <si>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</si>
  <si>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</si>
  <si>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</si>
  <si>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</si>
  <si>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</si>
  <si>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</si>
  <si>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</si>
  <si>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</si>
  <si>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</si>
  <si>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</si>
  <si>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</si>
  <si>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</si>
  <si>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</si>
  <si>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</si>
  <si>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</si>
  <si>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</si>
  <si>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</si>
  <si>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</si>
  <si>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</si>
  <si>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</si>
  <si>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</si>
  <si>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</si>
  <si>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</si>
  <si>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</si>
  <si>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</si>
  <si>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</si>
  <si>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</si>
  <si>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</si>
  <si>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</si>
  <si>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</si>
  <si>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</si>
  <si>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</si>
  <si>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</si>
  <si>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</si>
  <si>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</si>
  <si>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</si>
  <si>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</si>
  <si>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</si>
  <si>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</si>
  <si>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</si>
  <si>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</si>
  <si>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</si>
  <si>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</si>
  <si>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</si>
  <si>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</si>
  <si>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</si>
  <si>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</si>
  <si>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</si>
  <si>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</si>
  <si>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</si>
  <si>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</si>
  <si>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</si>
  <si>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</si>
  <si>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</si>
  <si>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</si>
  <si>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</si>
  <si>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</si>
  <si>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</si>
  <si>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</si>
  <si>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</si>
  <si>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</si>
  <si>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</si>
  <si>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</si>
  <si>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</si>
  <si>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</si>
  <si>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</si>
  <si>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</si>
  <si>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</si>
  <si>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</si>
  <si>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</si>
  <si>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</si>
  <si>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</si>
  <si>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</si>
  <si>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</si>
  <si>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</si>
  <si>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</si>
  <si>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</si>
  <si>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</si>
  <si>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</si>
  <si>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</si>
  <si>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</si>
  <si>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</si>
  <si>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</si>
  <si>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</si>
  <si>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</si>
  <si>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</si>
  <si>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</si>
  <si>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</si>
  <si>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</si>
  <si>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</si>
  <si>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</si>
  <si>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</si>
  <si>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</si>
  <si>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</si>
  <si>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</si>
  <si>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</si>
  <si>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</si>
  <si>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</si>
  <si>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</si>
  <si>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</si>
  <si>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</si>
  <si>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</si>
  <si>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</si>
  <si>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</si>
  <si>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</si>
  <si>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</si>
  <si>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</si>
  <si>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</si>
  <si>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</si>
  <si>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</si>
  <si>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</si>
  <si>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</si>
  <si>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</si>
  <si>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</si>
  <si>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</si>
  <si>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</si>
  <si>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</si>
  <si>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</si>
  <si>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</si>
  <si>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</si>
  <si>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</si>
  <si>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</si>
  <si>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</si>
  <si>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</si>
  <si>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</si>
  <si>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</si>
  <si>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</si>
  <si>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</si>
  <si>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</si>
  <si>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</si>
  <si>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</si>
  <si>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</si>
  <si>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</si>
  <si>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</si>
  <si>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</si>
  <si>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</si>
  <si>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</si>
  <si>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GPG COMPANY SHPK</t>
  </si>
  <si>
    <t>NIPT nga sistemi J64324443V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</si>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</sst>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0" borderId="15" xfId="0" applyNumberFormat="1" applyFont="1" applyFill="1" applyBorder="1" applyAlignment="1" applyProtection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6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1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4164336491</v>
      </c>
      <c r="C10" s="44"/>
      <c r="D10" s="50">
        <v>3409004492</v>
      </c>
      <c r="E10" s="43"/>
      <c r="F10" s="62" t="s">
        <v>263</v>
      </c>
    </row>
    <row r="11" spans="1:6">
      <c r="A11" s="49" t="s">
        <v>258</v>
      </c>
      <c r="B11" s="50"/>
      <c r="C11" s="44"/>
      <c r="D11" s="50"/>
      <c r="E11" s="43"/>
      <c r="F11" s="62" t="s">
        <v>264</v>
      </c>
    </row>
    <row r="12" spans="1:6">
      <c r="A12" s="49" t="s">
        <v>259</v>
      </c>
      <c r="B12" s="50"/>
      <c r="C12" s="44"/>
      <c r="D12" s="50"/>
      <c r="E12" s="43"/>
      <c r="F12" s="62" t="s">
        <v>264</v>
      </c>
    </row>
    <row r="13" spans="1:6">
      <c r="A13" s="49" t="s">
        <v>260</v>
      </c>
      <c r="B13" s="50"/>
      <c r="C13" s="44"/>
      <c r="D13" s="50"/>
      <c r="E13" s="43"/>
      <c r="F13" s="62" t="s">
        <v>264</v>
      </c>
    </row>
    <row r="14" spans="1:6">
      <c r="A14" s="49" t="s">
        <v>261</v>
      </c>
      <c r="B14" s="50"/>
      <c r="C14" s="44"/>
      <c r="D14" s="50">
        <v>25973750</v>
      </c>
      <c r="E14" s="43"/>
      <c r="F14" s="62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32363680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f>-2019734946</f>
        <v>-2019734946</v>
      </c>
      <c r="C18" s="44"/>
      <c r="D18" s="50">
        <v>-2006112126</v>
      </c>
      <c r="E18" s="43"/>
      <c r="F18" s="36"/>
    </row>
    <row r="19" spans="1:6">
      <c r="A19" s="52" t="s">
        <v>229</v>
      </c>
      <c r="B19" s="50">
        <v>-56302158</v>
      </c>
      <c r="C19" s="44"/>
      <c r="D19" s="50">
        <v>-34513340</v>
      </c>
      <c r="E19" s="43"/>
      <c r="F19" s="36"/>
    </row>
    <row r="20" spans="1:6">
      <c r="A20" s="52" t="s">
        <v>230</v>
      </c>
      <c r="B20" s="50">
        <v>-177783861</v>
      </c>
      <c r="C20" s="44"/>
      <c r="D20" s="50">
        <v>-170848633</v>
      </c>
      <c r="E20" s="43"/>
      <c r="F20" s="36"/>
    </row>
    <row r="21" spans="1:6">
      <c r="A21" s="52" t="s">
        <v>231</v>
      </c>
      <c r="B21" s="50">
        <f>-44533605</f>
        <v>-44533605</v>
      </c>
      <c r="C21" s="44"/>
      <c r="D21" s="50">
        <v>-6249778</v>
      </c>
      <c r="E21" s="43"/>
      <c r="F21" s="36"/>
    </row>
    <row r="22" spans="1:6">
      <c r="A22" s="52" t="s">
        <v>232</v>
      </c>
      <c r="B22" s="50">
        <f>-1268997331</f>
        <v>-1268997331</v>
      </c>
      <c r="C22" s="44"/>
      <c r="D22" s="50">
        <v>-910362705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596984590</v>
      </c>
      <c r="C28" s="44"/>
      <c r="D28" s="57">
        <f>SUM(D10:D22,D24:D27)</f>
        <v>339255340</v>
      </c>
      <c r="E28" s="43"/>
      <c r="F28" s="36"/>
    </row>
    <row r="29" spans="1:6" ht="15" customHeight="1">
      <c r="A29" s="52" t="s">
        <v>26</v>
      </c>
      <c r="B29" s="50">
        <v>-89925033</v>
      </c>
      <c r="C29" s="44"/>
      <c r="D29" s="50">
        <v>-50901339</v>
      </c>
      <c r="E29" s="43"/>
      <c r="F29" s="36"/>
    </row>
    <row r="30" spans="1:6" ht="15" customHeight="1">
      <c r="A30" s="53" t="s">
        <v>236</v>
      </c>
      <c r="B30" s="57">
        <f>SUM(B28:B29)</f>
        <v>507059557</v>
      </c>
      <c r="C30" s="45"/>
      <c r="D30" s="57">
        <f>SUM(D28:D29)</f>
        <v>288354001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507059557</v>
      </c>
      <c r="C35" s="48"/>
      <c r="D35" s="58">
        <f>D30+D33</f>
        <v>288354001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507059557</v>
      </c>
      <c r="D50" s="59">
        <f>D35</f>
        <v>288354001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4">
        <f>B69+B50</f>
        <v>507059557</v>
      </c>
      <c r="D71" s="64">
        <f>D69+D50</f>
        <v>288354001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0"/>
      <c r="D74" s="60"/>
    </row>
    <row r="75" spans="1:4">
      <c r="A75" s="52" t="s">
        <v>241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2023-07-21T14:24:20Z</dcterms:modified>
</cp:coreProperties>
</file>