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tabRatio="794" activeTab="6"/>
  </bookViews>
  <sheets>
    <sheet name="2013" sheetId="1" r:id="rId1"/>
    <sheet name="aktivet" sheetId="2" r:id="rId2"/>
    <sheet name="det dhe kap" sheetId="3" r:id="rId3"/>
    <sheet name="te ardh dhe shpen" sheetId="4" r:id="rId4"/>
    <sheet name="aam" sheetId="5" r:id="rId5"/>
    <sheet name="kapitali" sheetId="6" r:id="rId6"/>
    <sheet name="1111" sheetId="7" r:id="rId7"/>
  </sheets>
  <definedNames>
    <definedName name="_xlnm.Print_Area" localSheetId="1">'aktivet'!$A$1:$E$51</definedName>
  </definedNames>
  <calcPr fullCalcOnLoad="1"/>
</workbook>
</file>

<file path=xl/sharedStrings.xml><?xml version="1.0" encoding="utf-8"?>
<sst xmlns="http://schemas.openxmlformats.org/spreadsheetml/2006/main" count="320" uniqueCount="223">
  <si>
    <t xml:space="preserve">                    B      I      L      A       N     C     I</t>
  </si>
  <si>
    <t xml:space="preserve">     USHTRIMI   </t>
  </si>
  <si>
    <t xml:space="preserve">     USHTRIMI  </t>
  </si>
  <si>
    <t xml:space="preserve">       A    K   T   I   V   E   T</t>
  </si>
  <si>
    <t xml:space="preserve">SHENIME </t>
  </si>
  <si>
    <t xml:space="preserve">    I    MBYLLUR</t>
  </si>
  <si>
    <t xml:space="preserve">  PARAARDHES</t>
  </si>
  <si>
    <t>I</t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</si>
  <si>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</si>
  <si>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</si>
  <si>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</si>
  <si>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</si>
  <si>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</si>
  <si>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</si>
  <si>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</si>
  <si>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</si>
  <si>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</si>
  <si>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</si>
  <si>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</si>
  <si>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</si>
  <si>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II</t>
  </si>
  <si>
    <t>AKTIVET AFATGJATA</t>
  </si>
  <si>
    <t>Aktive afatgjata materiale</t>
  </si>
  <si>
    <t xml:space="preserve"> USHTRIMI   </t>
  </si>
  <si>
    <t xml:space="preserve">   USHTRIMI  </t>
  </si>
  <si>
    <t>DETYRIMET DHE KAPITALET</t>
  </si>
  <si>
    <t xml:space="preserve"> I  MBYLLUR</t>
  </si>
  <si>
    <t xml:space="preserve"> PARAARDHES</t>
  </si>
  <si>
    <t>DETYRIMET AFATSHKURTRA</t>
  </si>
  <si>
    <t>Derivativet</t>
  </si>
  <si>
    <t>Huamarrjet</t>
  </si>
  <si>
    <t>Huate dhe parapagimet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</si>
  <si>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</si>
  <si>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</si>
  <si>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</si>
  <si>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</si>
  <si>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</si>
  <si>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TOTALI 1</t>
  </si>
  <si>
    <t>Huamarrje te tjera afatgjata</t>
  </si>
  <si>
    <t>Provizione afatgjata</t>
  </si>
  <si>
    <t>TOTALI I DETYRIMEVE AFATGJATA ( II )</t>
  </si>
  <si>
    <t>TOTALI I DETYRIMEVE  ( I+II )</t>
  </si>
  <si>
    <t>III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</si>
  <si>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</si>
  <si>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</si>
  <si>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</si>
  <si>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</si>
  <si>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</si>
  <si>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</si>
  <si>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a</t>
  </si>
  <si>
    <t>b</t>
  </si>
  <si>
    <t>Aktivet e mbajtura per tregetim</t>
  </si>
  <si>
    <t>Llogari/Kerkesa te arketueshme</t>
  </si>
  <si>
    <t>Llogari/Kerkesa te tjera te arketueshme</t>
  </si>
  <si>
    <t>c</t>
  </si>
  <si>
    <t>Instrumente te tjera borxhi</t>
  </si>
  <si>
    <t>d</t>
  </si>
  <si>
    <t>Investime te tjera financiare</t>
  </si>
  <si>
    <t xml:space="preserve">Lendet e para </t>
  </si>
  <si>
    <t>Prodhim ne proces</t>
  </si>
  <si>
    <t>Produkte te gatshme</t>
  </si>
  <si>
    <t>Mallra per rishitje</t>
  </si>
  <si>
    <t>e</t>
  </si>
  <si>
    <t xml:space="preserve"> Parapagesat per furnizime</t>
  </si>
  <si>
    <t>Investimetfinanciare afatgjata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</si>
  <si>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</si>
  <si>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</si>
  <si>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</si>
  <si>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</si>
  <si>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</si>
  <si>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</si>
  <si>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</si>
  <si>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>Huate dhe oblikacionet afatshkurtra</t>
  </si>
  <si>
    <t>Kthimet/Ripagesat e huave afatshkurtra</t>
  </si>
  <si>
    <t xml:space="preserve">Bono te konvertueshme </t>
  </si>
  <si>
    <t>Te pagueshme ndaj furnitoreve</t>
  </si>
  <si>
    <t>Te pagueshme ndaj punonjesve</t>
  </si>
  <si>
    <t>Detyrimet tatimore</t>
  </si>
  <si>
    <t>Hua te tjera</t>
  </si>
  <si>
    <t>Parapagimet e arketuara</t>
  </si>
  <si>
    <t>Hua,bono dhe detyrimenga qeraja financiare</t>
  </si>
  <si>
    <t xml:space="preserve">Bonot e konvertueshme </t>
  </si>
  <si>
    <t>PASQYRA E TE ARDHURAVE DHE SHPENZIMEVE</t>
  </si>
  <si>
    <t>KLASIFIKIMI I SHPENZIMEVE SIPAS NATYRES</t>
  </si>
  <si>
    <t xml:space="preserve">VITI </t>
  </si>
  <si>
    <t>VITI</t>
  </si>
  <si>
    <t>NR</t>
  </si>
  <si>
    <t xml:space="preserve">PERSHKRIMI I ELEMENTEVE </t>
  </si>
  <si>
    <t>USHTRIMOR</t>
  </si>
  <si>
    <t>Shitjet neto</t>
  </si>
  <si>
    <t>Te ardhura te tjera nga veprimtarite e shfrytezimit</t>
  </si>
  <si>
    <t>TOTALI TE ARDHURAVE ( 1-2 )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</si>
  <si>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</si>
  <si>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</si>
  <si>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</si>
  <si>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</si>
  <si>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</si>
  <si>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</si>
  <si>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</si>
  <si>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</si>
  <si>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njesi te kontroll</t>
  </si>
  <si>
    <t>Te ardhurat dhe shpenzimet financiare nga pjesmarrjet</t>
  </si>
  <si>
    <t xml:space="preserve">Te ardhurat dhe shpenzimet financiare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</si>
  <si>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</si>
  <si>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</si>
  <si>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</si>
  <si>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</si>
  <si>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</si>
  <si>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</si>
  <si>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</si>
  <si>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</si>
  <si>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</si>
  <si>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EMERTIMI</t>
  </si>
  <si>
    <t>PERIUDHA</t>
  </si>
  <si>
    <t xml:space="preserve">PERIUDHA </t>
  </si>
  <si>
    <t>RAPORTUESE</t>
  </si>
  <si>
    <t>PARAARDHESE</t>
  </si>
  <si>
    <t>FLUKSI MONETAR NGA VEPRIMTARITE E SHFRYTEZIMIT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</si>
  <si>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</si>
  <si>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</si>
  <si>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</si>
  <si>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</si>
  <si>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</si>
  <si>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</si>
  <si>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</si>
  <si>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 xml:space="preserve">Rritja / renia neto e mjeteve monetare </t>
  </si>
  <si>
    <t>PASQYRA E FLUKSIT MONETAR - METODA INDIREKTE</t>
  </si>
  <si>
    <t>Fitimi para tatimit</t>
  </si>
  <si>
    <t>Rregullime per:                     ( 1-4 )</t>
  </si>
  <si>
    <t xml:space="preserve">     1 - Amortizimin  ( + )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</si>
  <si>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</si>
  <si>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</si>
  <si>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</si>
  <si>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</si>
  <si>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</si>
  <si>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</si>
  <si>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</si>
  <si>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</si>
  <si>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</si>
  <si>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FLUKSI MONETAR NGA VEPRIMTARITE INVESTUASE</t>
  </si>
  <si>
    <t>Blerja e shoqerise se kontrolluar X minus parat e arketuara</t>
  </si>
  <si>
    <t>Te ardhura nga shitja e paisjeve</t>
  </si>
  <si>
    <t>Interesi I arketuar</t>
  </si>
  <si>
    <t>Mjete Monetare neto e perdorur nga veprimtarite investuese( a-e )</t>
  </si>
  <si>
    <t xml:space="preserve">Mjete Monetare neto e perdorur nga veprimtarite financiare( a-d ) </t>
  </si>
  <si>
    <t>IV</t>
  </si>
  <si>
    <t>V</t>
  </si>
  <si>
    <t>Mjetet monetare ne fillim te periudhes kontabel</t>
  </si>
  <si>
    <t>VI</t>
  </si>
  <si>
    <t>Mjetet monetare ne fund te periudhes kontabel</t>
  </si>
  <si>
    <t>PASQYRA E NDRYSHIMEVE NE KAPITAL</t>
  </si>
  <si>
    <t xml:space="preserve">EMERTIMI I ZERAVE </t>
  </si>
  <si>
    <t xml:space="preserve">PRIMI I </t>
  </si>
  <si>
    <t xml:space="preserve">AKSIONET </t>
  </si>
  <si>
    <t>REZERVA</t>
  </si>
  <si>
    <t xml:space="preserve">REZERVA  </t>
  </si>
  <si>
    <t xml:space="preserve">FITIMI </t>
  </si>
  <si>
    <t>TOTALI</t>
  </si>
  <si>
    <t>AKSIONAR</t>
  </si>
  <si>
    <t>AKSIONIT</t>
  </si>
  <si>
    <t xml:space="preserve"> E </t>
  </si>
  <si>
    <t>LIGJORE ,</t>
  </si>
  <si>
    <t xml:space="preserve">TE KONVERT </t>
  </si>
  <si>
    <t xml:space="preserve">I PA </t>
  </si>
  <si>
    <t>THESARIT</t>
  </si>
  <si>
    <t>STATUTOR</t>
  </si>
  <si>
    <t>NE VALUTE</t>
  </si>
  <si>
    <t>SHPERND.</t>
  </si>
  <si>
    <t>X</t>
  </si>
  <si>
    <t>( X )</t>
  </si>
  <si>
    <t>Dividentet e paguar</t>
  </si>
  <si>
    <t xml:space="preserve">Fitimi neto per periudhen </t>
  </si>
  <si>
    <t>kontabel</t>
  </si>
  <si>
    <t>Pozicioni me 31 dhjetor 08</t>
  </si>
  <si>
    <r>
      <t>Nr.  i   Regjistrit  tregetar</t>
    </r>
    <r>
      <rPr>
        <sz val="11"/>
        <rFont val="Arial"/>
        <family val="2"/>
      </rPr>
      <t xml:space="preserve">       </t>
    </r>
  </si>
  <si>
    <t xml:space="preserve">STATUSI     JURIDIK     </t>
  </si>
  <si>
    <t xml:space="preserve">Shoqeri  me   pergjegjesi  te  kufizuar </t>
  </si>
  <si>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</si>
  <si>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</si>
  <si>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</si>
  <si>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Me   date  _____________________________</t>
  </si>
  <si>
    <t>TIRANE</t>
  </si>
  <si>
    <t>Pozicioni me 31 dhjetor 09</t>
  </si>
  <si>
    <t>TOTALI I AKTIVEVE AFAGJATA   ( II )</t>
  </si>
  <si>
    <t>T O T A L I    I    A K T I V EVE  (  I + II  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</si>
  <si>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</si>
  <si>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</si>
  <si>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</si>
  <si>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</si>
  <si>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</si>
  <si>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</si>
  <si>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</si>
  <si>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r>
      <t>Data    e   krijimit</t>
    </r>
    <r>
      <rPr>
        <sz val="11"/>
        <rFont val="Arial"/>
        <family val="2"/>
      </rPr>
      <t xml:space="preserve">  </t>
    </r>
  </si>
  <si>
    <t>Kostoja e Mallit te Shitur</t>
  </si>
  <si>
    <r>
      <t>Emri   dhe   Andresa   e   plote</t>
    </r>
    <r>
      <rPr>
        <sz val="11"/>
        <rFont val="Arial"/>
        <family val="2"/>
      </rPr>
      <t xml:space="preserve">  PHOTON SHPK</t>
    </r>
  </si>
  <si>
    <r>
      <t xml:space="preserve">VEPRIMTATRIA    KRYESORE  : </t>
    </r>
    <r>
      <rPr>
        <sz val="14"/>
        <rFont val="Arial"/>
        <family val="2"/>
      </rPr>
      <t xml:space="preserve"> </t>
    </r>
  </si>
  <si>
    <t>Pozicioni me 31 dhjetor 2010</t>
  </si>
  <si>
    <t>DATA   E   MBYLLJES   20.03.2012</t>
  </si>
  <si>
    <t>Data    e   depozitimit   31.03.2012</t>
  </si>
  <si>
    <t>Pozicioni me 31 dhjetor 2011</t>
  </si>
  <si>
    <t>Pozicioni me 31 dhjetor 2012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</si>
  <si>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01,01,2013</t>
    </r>
    <r>
      <rPr>
        <sz val="11"/>
        <rFont val="Arial"/>
        <family val="2"/>
      </rPr>
      <t xml:space="preserve">    deri  me     </t>
    </r>
    <r>
      <rPr>
        <u val="single"/>
        <sz val="14"/>
        <rFont val="Arial"/>
        <family val="2"/>
      </rPr>
      <t>31,12,2013</t>
    </r>
  </si>
  <si>
    <t>Aurostrata TR-DR, km 10</t>
  </si>
  <si>
    <t>Aktivet Afatgjata Materiale  me vlere fillestare   2013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</si>
  <si>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</si>
  <si>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</si>
  <si>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</si>
  <si>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</si>
  <si>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</si>
  <si>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</si>
  <si>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</si>
  <si>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</si>
  <si>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</si>
  <si>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</si>
  <si>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</si>
  <si>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>Shpenzime nisje</t>
  </si>
  <si>
    <t xml:space="preserve">             TOTALI</t>
  </si>
  <si>
    <t>Amortizimi A.A.Materiale   2012</t>
  </si>
  <si>
    <t>Makineri,paisje,vegla</t>
  </si>
  <si>
    <t>Vlera Kontabel Neto e A.A.Materiale  2012</t>
  </si>
  <si>
    <t>Shoqeria: PHOTON</t>
  </si>
  <si>
    <t>NIPTI: K72413010A</t>
  </si>
  <si>
    <t>Pozicioni me 31 dhjetor 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</si>
</sst>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L_e_k_-;\-* #,##0.0_L_e_k_-;_-* &quot;-&quot;??_L_e_k_-;_-@_-"/>
    <numFmt numFmtId="185" formatCode="_-* #,##0_L_e_k_-;\-* #,##0_L_e_k_-;_-* &quot;-&quot;??_L_e_k_-;_-@_-"/>
    <numFmt numFmtId="186" formatCode="_(* #,##0.0_);_(* \(#,##0.0\);_(* &quot;-&quot;??_);_(@_)"/>
    <numFmt numFmtId="187" formatCode="_(* #,##0_);_(* \(#,##0\);_(* &quot;-&quot;??_);_(@_)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b/>
      <u val="single"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9" fontId="0" fillId="0" borderId="0" xfId="15" applyAlignment="1">
      <alignment/>
    </xf>
    <xf numFmtId="0" fontId="10" fillId="0" borderId="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7" xfId="0" applyBorder="1" applyAlignment="1">
      <alignment/>
    </xf>
    <xf numFmtId="178" fontId="4" fillId="0" borderId="18" xfId="17" applyFont="1" applyBorder="1" applyAlignment="1">
      <alignment horizontal="center"/>
    </xf>
    <xf numFmtId="178" fontId="4" fillId="0" borderId="19" xfId="17" applyFont="1" applyBorder="1" applyAlignment="1">
      <alignment horizontal="center"/>
    </xf>
    <xf numFmtId="178" fontId="16" fillId="0" borderId="16" xfId="17" applyFont="1" applyBorder="1" applyAlignment="1">
      <alignment/>
    </xf>
    <xf numFmtId="178" fontId="15" fillId="0" borderId="16" xfId="17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185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0" fillId="0" borderId="0" xfId="0" applyNumberFormat="1" applyAlignment="1">
      <alignment/>
    </xf>
    <xf numFmtId="178" fontId="4" fillId="0" borderId="21" xfId="17" applyFont="1" applyBorder="1" applyAlignment="1">
      <alignment/>
    </xf>
    <xf numFmtId="178" fontId="4" fillId="0" borderId="30" xfId="17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7" fillId="0" borderId="38" xfId="0" applyFont="1" applyBorder="1" applyAlignment="1">
      <alignment horizontal="center"/>
    </xf>
    <xf numFmtId="0" fontId="17" fillId="0" borderId="36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7" fillId="0" borderId="39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Fill="1" applyBorder="1" applyAlignment="1">
      <alignment/>
    </xf>
    <xf numFmtId="0" fontId="17" fillId="0" borderId="0" xfId="0" applyFont="1" applyAlignment="1">
      <alignment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18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25" fillId="0" borderId="19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21" fillId="0" borderId="3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7" fillId="0" borderId="36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28" fillId="0" borderId="37" xfId="0" applyFont="1" applyBorder="1" applyAlignment="1">
      <alignment horizontal="center"/>
    </xf>
    <xf numFmtId="0" fontId="29" fillId="0" borderId="38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21" fillId="0" borderId="39" xfId="0" applyFont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3" fontId="29" fillId="2" borderId="42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4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/>
    </xf>
    <xf numFmtId="3" fontId="21" fillId="0" borderId="43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3" fontId="21" fillId="0" borderId="45" xfId="0" applyNumberFormat="1" applyFont="1" applyFill="1" applyBorder="1" applyAlignment="1">
      <alignment/>
    </xf>
    <xf numFmtId="3" fontId="21" fillId="0" borderId="46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3" fontId="17" fillId="0" borderId="45" xfId="0" applyNumberFormat="1" applyFont="1" applyFill="1" applyBorder="1" applyAlignment="1">
      <alignment/>
    </xf>
    <xf numFmtId="3" fontId="17" fillId="0" borderId="46" xfId="0" applyNumberFormat="1" applyFont="1" applyFill="1" applyBorder="1" applyAlignment="1">
      <alignment/>
    </xf>
    <xf numFmtId="3" fontId="30" fillId="0" borderId="3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16" fontId="27" fillId="0" borderId="16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/>
    </xf>
    <xf numFmtId="0" fontId="24" fillId="0" borderId="37" xfId="0" applyFont="1" applyFill="1" applyBorder="1" applyAlignment="1">
      <alignment horizontal="center"/>
    </xf>
    <xf numFmtId="179" fontId="25" fillId="0" borderId="38" xfId="15" applyFont="1" applyFill="1" applyBorder="1" applyAlignment="1">
      <alignment horizontal="center"/>
    </xf>
    <xf numFmtId="179" fontId="25" fillId="0" borderId="47" xfId="15" applyFont="1" applyFill="1" applyBorder="1" applyAlignment="1">
      <alignment horizontal="center"/>
    </xf>
    <xf numFmtId="3" fontId="17" fillId="0" borderId="36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center"/>
    </xf>
    <xf numFmtId="0" fontId="30" fillId="0" borderId="36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30" fillId="0" borderId="48" xfId="0" applyFont="1" applyFill="1" applyBorder="1" applyAlignment="1">
      <alignment/>
    </xf>
    <xf numFmtId="3" fontId="17" fillId="0" borderId="49" xfId="0" applyNumberFormat="1" applyFont="1" applyBorder="1" applyAlignment="1">
      <alignment/>
    </xf>
    <xf numFmtId="3" fontId="17" fillId="0" borderId="50" xfId="0" applyNumberFormat="1" applyFont="1" applyBorder="1" applyAlignment="1">
      <alignment/>
    </xf>
    <xf numFmtId="185" fontId="0" fillId="0" borderId="2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85" fontId="6" fillId="0" borderId="29" xfId="15" applyNumberFormat="1" applyFont="1" applyBorder="1" applyAlignment="1">
      <alignment horizontal="center"/>
    </xf>
    <xf numFmtId="185" fontId="6" fillId="0" borderId="51" xfId="15" applyNumberFormat="1" applyFont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45" xfId="0" applyFont="1" applyBorder="1" applyAlignment="1">
      <alignment/>
    </xf>
    <xf numFmtId="0" fontId="16" fillId="0" borderId="45" xfId="0" applyFont="1" applyBorder="1" applyAlignment="1">
      <alignment/>
    </xf>
    <xf numFmtId="0" fontId="15" fillId="2" borderId="45" xfId="0" applyFont="1" applyFill="1" applyBorder="1" applyAlignment="1">
      <alignment/>
    </xf>
    <xf numFmtId="178" fontId="16" fillId="0" borderId="45" xfId="17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178" fontId="0" fillId="0" borderId="31" xfId="17" applyFont="1" applyBorder="1" applyAlignment="1">
      <alignment/>
    </xf>
    <xf numFmtId="185" fontId="25" fillId="0" borderId="38" xfId="15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22" fillId="0" borderId="2" xfId="0" applyFont="1" applyBorder="1" applyAlignment="1">
      <alignment horizontal="center"/>
    </xf>
    <xf numFmtId="178" fontId="0" fillId="0" borderId="34" xfId="17" applyBorder="1" applyAlignment="1">
      <alignment horizontal="center"/>
    </xf>
    <xf numFmtId="0" fontId="3" fillId="0" borderId="31" xfId="0" applyFont="1" applyBorder="1" applyAlignment="1">
      <alignment/>
    </xf>
    <xf numFmtId="179" fontId="3" fillId="0" borderId="31" xfId="15" applyFont="1" applyBorder="1" applyAlignment="1">
      <alignment/>
    </xf>
    <xf numFmtId="185" fontId="3" fillId="0" borderId="31" xfId="15" applyNumberFormat="1" applyFont="1" applyBorder="1" applyAlignment="1">
      <alignment/>
    </xf>
    <xf numFmtId="43" fontId="3" fillId="0" borderId="31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0" xfId="0" applyFont="1" applyAlignment="1">
      <alignment/>
    </xf>
    <xf numFmtId="179" fontId="3" fillId="0" borderId="0" xfId="15" applyFont="1" applyAlignment="1">
      <alignment/>
    </xf>
    <xf numFmtId="43" fontId="3" fillId="0" borderId="0" xfId="0" applyNumberFormat="1" applyFont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185" fontId="28" fillId="0" borderId="36" xfId="15" applyNumberFormat="1" applyFont="1" applyBorder="1" applyAlignment="1">
      <alignment/>
    </xf>
    <xf numFmtId="187" fontId="28" fillId="0" borderId="36" xfId="0" applyNumberFormat="1" applyFont="1" applyBorder="1" applyAlignment="1">
      <alignment/>
    </xf>
    <xf numFmtId="185" fontId="28" fillId="0" borderId="0" xfId="15" applyNumberFormat="1" applyFont="1" applyBorder="1" applyAlignment="1">
      <alignment/>
    </xf>
    <xf numFmtId="185" fontId="29" fillId="0" borderId="36" xfId="0" applyNumberFormat="1" applyFont="1" applyBorder="1" applyAlignment="1">
      <alignment/>
    </xf>
    <xf numFmtId="185" fontId="28" fillId="0" borderId="36" xfId="0" applyNumberFormat="1" applyFont="1" applyBorder="1" applyAlignment="1">
      <alignment/>
    </xf>
    <xf numFmtId="0" fontId="28" fillId="0" borderId="54" xfId="0" applyFont="1" applyBorder="1" applyAlignment="1">
      <alignment/>
    </xf>
    <xf numFmtId="187" fontId="29" fillId="0" borderId="38" xfId="0" applyNumberFormat="1" applyFont="1" applyBorder="1" applyAlignment="1">
      <alignment/>
    </xf>
    <xf numFmtId="3" fontId="28" fillId="2" borderId="36" xfId="0" applyNumberFormat="1" applyFont="1" applyFill="1" applyBorder="1" applyAlignment="1">
      <alignment/>
    </xf>
    <xf numFmtId="3" fontId="29" fillId="2" borderId="38" xfId="0" applyNumberFormat="1" applyFont="1" applyFill="1" applyBorder="1" applyAlignment="1">
      <alignment/>
    </xf>
    <xf numFmtId="3" fontId="28" fillId="0" borderId="36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55" xfId="0" applyFont="1" applyBorder="1" applyAlignment="1">
      <alignment/>
    </xf>
    <xf numFmtId="0" fontId="31" fillId="0" borderId="2" xfId="0" applyFont="1" applyBorder="1" applyAlignment="1">
      <alignment horizontal="center"/>
    </xf>
    <xf numFmtId="3" fontId="32" fillId="2" borderId="33" xfId="0" applyNumberFormat="1" applyFont="1" applyFill="1" applyBorder="1" applyAlignment="1">
      <alignment/>
    </xf>
    <xf numFmtId="3" fontId="29" fillId="0" borderId="36" xfId="0" applyNumberFormat="1" applyFont="1" applyBorder="1" applyAlignment="1">
      <alignment/>
    </xf>
    <xf numFmtId="3" fontId="33" fillId="2" borderId="36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5" fontId="6" fillId="0" borderId="29" xfId="15" applyNumberFormat="1" applyFont="1" applyBorder="1" applyAlignment="1">
      <alignment horizontal="center" vertical="center"/>
    </xf>
    <xf numFmtId="185" fontId="6" fillId="0" borderId="51" xfId="15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185" fontId="25" fillId="0" borderId="47" xfId="15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14" fontId="0" fillId="0" borderId="31" xfId="0" applyNumberFormat="1" applyBorder="1" applyAlignment="1">
      <alignment/>
    </xf>
    <xf numFmtId="3" fontId="0" fillId="0" borderId="31" xfId="0" applyNumberFormat="1" applyBorder="1" applyAlignment="1">
      <alignment/>
    </xf>
    <xf numFmtId="178" fontId="8" fillId="0" borderId="2" xfId="17" applyFont="1" applyBorder="1" applyAlignment="1">
      <alignment horizontal="center"/>
    </xf>
    <xf numFmtId="178" fontId="4" fillId="0" borderId="56" xfId="17" applyFont="1" applyBorder="1" applyAlignment="1">
      <alignment horizontal="center"/>
    </xf>
    <xf numFmtId="178" fontId="4" fillId="0" borderId="57" xfId="17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D56"/>
  <sheetViews>
    <sheetView workbookViewId="0" topLeftCell="A1">
      <selection activeCell="F26" sqref="F26"/>
    </sheetView>
  </sheetViews>
  <sheetFormatPr defaultColWidth="9.140625" defaultRowHeight="12.75"/>
  <cols>
    <col min="1" max="1" width="4.421875" style="0" customWidth="1"/>
    <col min="2" max="2" width="51.7109375" style="0" customWidth="1"/>
    <col min="3" max="3" width="18.140625" style="0" customWidth="1"/>
    <col min="4" max="4" width="15.421875" style="0" customWidth="1"/>
  </cols>
  <sheetData>
    <row r="3" spans="1:4" ht="16.5" thickBot="1">
      <c r="A3" s="9"/>
      <c r="B3" s="245" t="s">
        <v>126</v>
      </c>
      <c r="C3" s="245"/>
      <c r="D3" s="245"/>
    </row>
    <row r="4" ht="14.25" thickBot="1" thickTop="1"/>
    <row r="5" spans="1:4" ht="12.75">
      <c r="A5" s="246" t="s">
        <v>86</v>
      </c>
      <c r="B5" s="248" t="s">
        <v>112</v>
      </c>
      <c r="C5" s="76" t="s">
        <v>113</v>
      </c>
      <c r="D5" s="42" t="s">
        <v>114</v>
      </c>
    </row>
    <row r="6" spans="1:4" ht="12.75">
      <c r="A6" s="247"/>
      <c r="B6" s="249"/>
      <c r="C6" s="77" t="s">
        <v>115</v>
      </c>
      <c r="D6" s="43" t="s">
        <v>116</v>
      </c>
    </row>
    <row r="7" spans="1:4" ht="12.75">
      <c r="A7" s="195"/>
      <c r="B7" s="183"/>
      <c r="C7" s="191"/>
      <c r="D7" s="191"/>
    </row>
    <row r="8" spans="1:4" ht="12.75">
      <c r="A8" s="39" t="s">
        <v>7</v>
      </c>
      <c r="B8" s="184" t="s">
        <v>117</v>
      </c>
      <c r="C8" s="196"/>
      <c r="D8" s="196"/>
    </row>
    <row r="9" spans="1:4" ht="12.75">
      <c r="A9" s="39"/>
      <c r="B9" s="184"/>
      <c r="C9" s="196"/>
      <c r="D9" s="196"/>
    </row>
    <row r="10" spans="1:4" ht="12.75">
      <c r="A10" s="40" t="s">
        <v>49</v>
      </c>
      <c r="B10" s="185" t="s">
        <v>127</v>
      </c>
      <c r="C10" s="197">
        <v>0</v>
      </c>
      <c r="D10" s="197">
        <v>0</v>
      </c>
    </row>
    <row r="11" spans="1:4" ht="12.75">
      <c r="A11" s="40" t="s">
        <v>50</v>
      </c>
      <c r="B11" s="185" t="s">
        <v>128</v>
      </c>
      <c r="C11" s="197"/>
      <c r="D11" s="197"/>
    </row>
    <row r="12" spans="1:4" ht="12.75">
      <c r="A12" s="40"/>
      <c r="B12" s="185" t="s">
        <v>129</v>
      </c>
      <c r="C12" s="197"/>
      <c r="D12" s="197"/>
    </row>
    <row r="13" spans="1:4" ht="12.75">
      <c r="A13" s="40"/>
      <c r="B13" s="185" t="s">
        <v>130</v>
      </c>
      <c r="C13" s="197"/>
      <c r="D13" s="197"/>
    </row>
    <row r="14" spans="1:4" ht="12.75">
      <c r="A14" s="40"/>
      <c r="B14" s="185" t="s">
        <v>131</v>
      </c>
      <c r="C14" s="197"/>
      <c r="D14" s="197"/>
    </row>
    <row r="15" spans="1:4" ht="12.75">
      <c r="A15" s="40"/>
      <c r="B15" s="185" t="s">
        <v>132</v>
      </c>
      <c r="C15" s="197"/>
      <c r="D15" s="197"/>
    </row>
    <row r="16" spans="1:4" ht="12.75">
      <c r="A16" s="40"/>
      <c r="B16" s="186"/>
      <c r="C16" s="197"/>
      <c r="D16" s="197"/>
    </row>
    <row r="17" spans="1:4" ht="12.75">
      <c r="A17" s="44" t="s">
        <v>54</v>
      </c>
      <c r="B17" s="187" t="s">
        <v>133</v>
      </c>
      <c r="C17" s="197"/>
      <c r="D17" s="197"/>
    </row>
    <row r="18" spans="1:4" ht="12.75">
      <c r="A18" s="45"/>
      <c r="B18" s="187" t="s">
        <v>134</v>
      </c>
      <c r="C18" s="197"/>
      <c r="D18" s="197"/>
    </row>
    <row r="19" spans="1:4" ht="12.75">
      <c r="A19" s="40" t="s">
        <v>56</v>
      </c>
      <c r="B19" s="185" t="s">
        <v>135</v>
      </c>
      <c r="C19" s="197"/>
      <c r="D19" s="197"/>
    </row>
    <row r="20" spans="1:4" ht="12.75">
      <c r="A20" s="40" t="s">
        <v>62</v>
      </c>
      <c r="B20" s="185" t="s">
        <v>136</v>
      </c>
      <c r="C20" s="197"/>
      <c r="D20" s="197"/>
    </row>
    <row r="21" spans="1:4" ht="12.75">
      <c r="A21" s="38"/>
      <c r="B21" s="188"/>
      <c r="C21" s="196"/>
      <c r="D21" s="196"/>
    </row>
    <row r="22" spans="1:4" ht="12.75">
      <c r="A22" s="38"/>
      <c r="B22" s="184" t="s">
        <v>137</v>
      </c>
      <c r="C22" s="196"/>
      <c r="D22" s="196"/>
    </row>
    <row r="23" spans="1:4" ht="12.75">
      <c r="A23" s="38"/>
      <c r="B23" s="184" t="s">
        <v>138</v>
      </c>
      <c r="C23" s="197"/>
      <c r="D23" s="197"/>
    </row>
    <row r="24" spans="1:4" ht="12.75">
      <c r="A24" s="38"/>
      <c r="B24" s="189"/>
      <c r="C24" s="196"/>
      <c r="D24" s="196"/>
    </row>
    <row r="25" spans="1:4" ht="12.75">
      <c r="A25" s="39" t="s">
        <v>20</v>
      </c>
      <c r="B25" s="184" t="s">
        <v>139</v>
      </c>
      <c r="C25" s="196"/>
      <c r="D25" s="196"/>
    </row>
    <row r="26" spans="1:4" ht="12.75">
      <c r="A26" s="38"/>
      <c r="B26" s="184"/>
      <c r="C26" s="196"/>
      <c r="D26" s="196"/>
    </row>
    <row r="27" spans="1:4" ht="12.75">
      <c r="A27" s="40" t="s">
        <v>49</v>
      </c>
      <c r="B27" s="185" t="s">
        <v>140</v>
      </c>
      <c r="C27" s="196"/>
      <c r="D27" s="196"/>
    </row>
    <row r="28" spans="1:4" ht="12.75">
      <c r="A28" s="40" t="s">
        <v>50</v>
      </c>
      <c r="B28" s="185" t="s">
        <v>118</v>
      </c>
      <c r="C28" s="198"/>
      <c r="D28" s="198"/>
    </row>
    <row r="29" spans="1:4" ht="12.75">
      <c r="A29" s="40" t="s">
        <v>54</v>
      </c>
      <c r="B29" s="185" t="s">
        <v>141</v>
      </c>
      <c r="C29" s="198"/>
      <c r="D29" s="198"/>
    </row>
    <row r="30" spans="1:4" ht="12.75">
      <c r="A30" s="40" t="s">
        <v>56</v>
      </c>
      <c r="B30" s="185" t="s">
        <v>142</v>
      </c>
      <c r="C30" s="198"/>
      <c r="D30" s="198"/>
    </row>
    <row r="31" spans="1:4" ht="12.75">
      <c r="A31" s="40" t="s">
        <v>62</v>
      </c>
      <c r="B31" s="185" t="s">
        <v>119</v>
      </c>
      <c r="C31" s="198"/>
      <c r="D31" s="198"/>
    </row>
    <row r="32" spans="1:4" ht="12.75">
      <c r="A32" s="38"/>
      <c r="B32" s="184"/>
      <c r="C32" s="198"/>
      <c r="D32" s="198"/>
    </row>
    <row r="33" spans="1:4" ht="12.75">
      <c r="A33" s="38"/>
      <c r="B33" s="184" t="s">
        <v>143</v>
      </c>
      <c r="C33" s="198">
        <v>0</v>
      </c>
      <c r="D33" s="198">
        <v>0</v>
      </c>
    </row>
    <row r="34" spans="1:4" ht="12.75">
      <c r="A34" s="38"/>
      <c r="B34" s="189"/>
      <c r="C34" s="198"/>
      <c r="D34" s="198"/>
    </row>
    <row r="35" spans="1:4" ht="12.75">
      <c r="A35" s="39" t="s">
        <v>42</v>
      </c>
      <c r="B35" s="184" t="s">
        <v>120</v>
      </c>
      <c r="C35" s="196"/>
      <c r="D35" s="196"/>
    </row>
    <row r="36" spans="1:4" ht="12.75">
      <c r="A36" s="38"/>
      <c r="B36" s="189"/>
      <c r="C36" s="196"/>
      <c r="D36" s="196"/>
    </row>
    <row r="37" spans="1:4" ht="12.75">
      <c r="A37" s="38" t="s">
        <v>49</v>
      </c>
      <c r="B37" s="189" t="s">
        <v>121</v>
      </c>
      <c r="C37" s="196"/>
      <c r="D37" s="196"/>
    </row>
    <row r="38" spans="1:4" ht="12.75">
      <c r="A38" s="38" t="s">
        <v>50</v>
      </c>
      <c r="B38" s="189" t="s">
        <v>122</v>
      </c>
      <c r="C38" s="198"/>
      <c r="D38" s="198"/>
    </row>
    <row r="39" spans="1:4" ht="12.75">
      <c r="A39" s="38" t="s">
        <v>54</v>
      </c>
      <c r="B39" s="189" t="s">
        <v>123</v>
      </c>
      <c r="C39" s="196"/>
      <c r="D39" s="196"/>
    </row>
    <row r="40" spans="1:4" ht="12.75">
      <c r="A40" s="38" t="s">
        <v>56</v>
      </c>
      <c r="B40" s="189" t="s">
        <v>124</v>
      </c>
      <c r="C40" s="196"/>
      <c r="D40" s="196"/>
    </row>
    <row r="41" spans="1:4" ht="12.75">
      <c r="A41" s="38"/>
      <c r="B41" s="189"/>
      <c r="C41" s="196"/>
      <c r="D41" s="196"/>
    </row>
    <row r="42" spans="1:4" ht="12.75">
      <c r="A42" s="38"/>
      <c r="B42" s="184" t="s">
        <v>144</v>
      </c>
      <c r="C42" s="199">
        <v>0</v>
      </c>
      <c r="D42" s="199">
        <v>0</v>
      </c>
    </row>
    <row r="43" spans="1:4" ht="12.75">
      <c r="A43" s="38"/>
      <c r="B43" s="189"/>
      <c r="C43" s="196"/>
      <c r="D43" s="196"/>
    </row>
    <row r="44" spans="1:4" ht="12.75">
      <c r="A44" s="39" t="s">
        <v>145</v>
      </c>
      <c r="B44" s="184" t="s">
        <v>125</v>
      </c>
      <c r="C44" s="197">
        <v>0</v>
      </c>
      <c r="D44" s="197">
        <v>0</v>
      </c>
    </row>
    <row r="45" spans="1:4" ht="12.75">
      <c r="A45" s="39"/>
      <c r="B45" s="184"/>
      <c r="C45" s="196"/>
      <c r="D45" s="196"/>
    </row>
    <row r="46" spans="1:4" ht="12.75">
      <c r="A46" s="39" t="s">
        <v>146</v>
      </c>
      <c r="B46" s="184" t="s">
        <v>147</v>
      </c>
      <c r="C46" s="197"/>
      <c r="D46" s="197"/>
    </row>
    <row r="47" spans="1:4" ht="12.75">
      <c r="A47" s="39"/>
      <c r="B47" s="189"/>
      <c r="C47" s="197"/>
      <c r="D47" s="197"/>
    </row>
    <row r="48" spans="1:4" ht="12.75">
      <c r="A48" s="39" t="s">
        <v>148</v>
      </c>
      <c r="B48" s="184" t="s">
        <v>149</v>
      </c>
      <c r="C48" s="202"/>
      <c r="D48" s="202"/>
    </row>
    <row r="49" spans="1:4" ht="12.75">
      <c r="A49" s="39"/>
      <c r="B49" s="184"/>
      <c r="C49" s="196"/>
      <c r="D49" s="196"/>
    </row>
    <row r="50" spans="1:4" ht="13.5" thickBot="1">
      <c r="A50" s="41"/>
      <c r="B50" s="190"/>
      <c r="C50" s="200"/>
      <c r="D50" s="200"/>
    </row>
    <row r="51" spans="3:4" ht="12.75">
      <c r="C51" s="201"/>
      <c r="D51" s="201"/>
    </row>
    <row r="52" spans="3:4" ht="12.75">
      <c r="C52" s="201"/>
      <c r="D52" s="201"/>
    </row>
    <row r="53" spans="3:4" ht="12.75">
      <c r="C53" s="201"/>
      <c r="D53" s="201"/>
    </row>
    <row r="54" spans="3:4" ht="12.75">
      <c r="C54" s="203"/>
      <c r="D54" s="201"/>
    </row>
    <row r="55" spans="3:4" ht="12.75">
      <c r="C55" s="201"/>
      <c r="D55" s="201"/>
    </row>
    <row r="56" spans="3:4" ht="12.75">
      <c r="C56" s="201"/>
      <c r="D56" s="201"/>
    </row>
  </sheetData>
  <sheetProtection password="C9B5" sheet="1" objects="1" scenarios="1"/>
  <mergeCells count="3">
    <mergeCell ref="B3:D3"/>
    <mergeCell ref="A5:A6"/>
    <mergeCell ref="B5:B6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H70"/>
  <sheetViews>
    <sheetView showGridLines="0" workbookViewId="0" topLeftCell="A1">
      <selection activeCell="D65" sqref="D65:E70"/>
    </sheetView>
  </sheetViews>
  <sheetFormatPr defaultColWidth="9.140625" defaultRowHeight="12.75"/>
  <cols>
    <col min="1" max="1" width="7.421875" style="0" customWidth="1"/>
    <col min="2" max="2" width="42.140625" style="0" customWidth="1"/>
    <col min="3" max="3" width="5.7109375" style="0" customWidth="1"/>
    <col min="4" max="4" width="19.8515625" style="0" customWidth="1"/>
    <col min="5" max="5" width="23.421875" style="0" customWidth="1"/>
    <col min="6" max="6" width="14.421875" style="0" bestFit="1" customWidth="1"/>
    <col min="8" max="8" width="23.57421875" style="0" customWidth="1"/>
  </cols>
  <sheetData>
    <row r="1" ht="15.75" customHeight="1"/>
    <row r="2" spans="1:5" ht="15.75" customHeight="1" thickBot="1">
      <c r="A2" s="219"/>
      <c r="B2" s="194" t="s">
        <v>0</v>
      </c>
      <c r="C2" s="194"/>
      <c r="D2" s="194"/>
      <c r="E2" s="219"/>
    </row>
    <row r="3" spans="1:5" ht="15.75" customHeight="1" thickBot="1" thickTop="1">
      <c r="A3" s="81"/>
      <c r="B3" s="217"/>
      <c r="C3" s="217"/>
      <c r="D3" s="217"/>
      <c r="E3" s="218"/>
    </row>
    <row r="4" spans="1:5" ht="15.75" customHeight="1">
      <c r="A4" s="78"/>
      <c r="B4" s="250" t="s">
        <v>3</v>
      </c>
      <c r="C4" s="252" t="s">
        <v>4</v>
      </c>
      <c r="D4" s="79" t="s">
        <v>1</v>
      </c>
      <c r="E4" s="80" t="s">
        <v>2</v>
      </c>
    </row>
    <row r="5" spans="1:5" ht="15.75" customHeight="1">
      <c r="A5" s="81"/>
      <c r="B5" s="251"/>
      <c r="C5" s="253"/>
      <c r="D5" s="82" t="s">
        <v>5</v>
      </c>
      <c r="E5" s="83" t="s">
        <v>6</v>
      </c>
    </row>
    <row r="6" spans="1:5" ht="15.75" customHeight="1">
      <c r="A6" s="84" t="s">
        <v>7</v>
      </c>
      <c r="B6" s="85" t="s">
        <v>8</v>
      </c>
      <c r="C6" s="86"/>
      <c r="D6" s="204"/>
      <c r="E6" s="204"/>
    </row>
    <row r="7" spans="1:5" ht="15.75" customHeight="1">
      <c r="A7" s="87"/>
      <c r="B7" s="88"/>
      <c r="C7" s="89"/>
      <c r="D7" s="205"/>
      <c r="E7" s="205"/>
    </row>
    <row r="8" spans="1:6" ht="15.75" customHeight="1">
      <c r="A8" s="90">
        <v>1</v>
      </c>
      <c r="B8" s="91" t="s">
        <v>9</v>
      </c>
      <c r="C8" s="92"/>
      <c r="D8" s="206">
        <f>2550383+41639</f>
        <v>2592022</v>
      </c>
      <c r="E8" s="206">
        <f>2550383+41639</f>
        <v>2592022</v>
      </c>
      <c r="F8" s="193"/>
    </row>
    <row r="9" spans="1:5" ht="15.75" customHeight="1">
      <c r="A9" s="90">
        <v>2</v>
      </c>
      <c r="B9" s="91" t="s">
        <v>10</v>
      </c>
      <c r="C9" s="92"/>
      <c r="D9" s="205"/>
      <c r="E9" s="205"/>
    </row>
    <row r="10" spans="1:5" ht="15.75" customHeight="1">
      <c r="A10" s="93" t="s">
        <v>49</v>
      </c>
      <c r="B10" s="94" t="s">
        <v>29</v>
      </c>
      <c r="C10" s="92"/>
      <c r="D10" s="205"/>
      <c r="E10" s="205"/>
    </row>
    <row r="11" spans="1:5" ht="15.75" customHeight="1">
      <c r="A11" s="93" t="s">
        <v>50</v>
      </c>
      <c r="B11" s="94" t="s">
        <v>51</v>
      </c>
      <c r="C11" s="92"/>
      <c r="D11" s="205"/>
      <c r="E11" s="205"/>
    </row>
    <row r="12" spans="1:5" ht="15.75" customHeight="1">
      <c r="A12" s="95"/>
      <c r="B12" s="96" t="s">
        <v>11</v>
      </c>
      <c r="C12" s="92"/>
      <c r="D12" s="205"/>
      <c r="E12" s="205"/>
    </row>
    <row r="13" spans="1:5" ht="15.75" customHeight="1">
      <c r="A13" s="95"/>
      <c r="B13" s="96"/>
      <c r="C13" s="96"/>
      <c r="D13" s="205"/>
      <c r="E13" s="205"/>
    </row>
    <row r="14" spans="1:5" ht="15.75" customHeight="1">
      <c r="A14" s="90">
        <v>3</v>
      </c>
      <c r="B14" s="91" t="s">
        <v>12</v>
      </c>
      <c r="C14" s="92"/>
      <c r="D14" s="207"/>
      <c r="E14" s="207"/>
    </row>
    <row r="15" spans="1:5" ht="15.75" customHeight="1">
      <c r="A15" s="93" t="s">
        <v>49</v>
      </c>
      <c r="B15" s="94" t="s">
        <v>52</v>
      </c>
      <c r="C15" s="92"/>
      <c r="D15" s="208">
        <v>13285448</v>
      </c>
      <c r="E15" s="208">
        <v>13285448</v>
      </c>
    </row>
    <row r="16" spans="1:5" ht="15.75" customHeight="1">
      <c r="A16" s="93" t="s">
        <v>50</v>
      </c>
      <c r="B16" s="94" t="s">
        <v>53</v>
      </c>
      <c r="C16" s="92"/>
      <c r="D16" s="206">
        <v>584652</v>
      </c>
      <c r="E16" s="206">
        <v>584652</v>
      </c>
    </row>
    <row r="17" spans="1:5" ht="15.75" customHeight="1">
      <c r="A17" s="93" t="s">
        <v>54</v>
      </c>
      <c r="B17" s="94" t="s">
        <v>55</v>
      </c>
      <c r="C17" s="92"/>
      <c r="D17" s="205"/>
      <c r="E17" s="205"/>
    </row>
    <row r="18" spans="1:5" ht="15.75" customHeight="1">
      <c r="A18" s="93" t="s">
        <v>56</v>
      </c>
      <c r="B18" s="94" t="s">
        <v>57</v>
      </c>
      <c r="C18" s="92"/>
      <c r="D18" s="205"/>
      <c r="E18" s="205"/>
    </row>
    <row r="19" spans="1:6" ht="15.75" customHeight="1">
      <c r="A19" s="95"/>
      <c r="B19" s="96" t="s">
        <v>13</v>
      </c>
      <c r="C19" s="92"/>
      <c r="D19" s="209">
        <f>D15+D16</f>
        <v>13870100</v>
      </c>
      <c r="E19" s="209">
        <f>E15+E16</f>
        <v>13870100</v>
      </c>
      <c r="F19" s="193"/>
    </row>
    <row r="20" spans="1:5" ht="15.75" customHeight="1">
      <c r="A20" s="95"/>
      <c r="B20" s="96"/>
      <c r="C20" s="92"/>
      <c r="D20" s="205"/>
      <c r="E20" s="205"/>
    </row>
    <row r="21" spans="1:5" ht="15.75" customHeight="1">
      <c r="A21" s="90">
        <v>4</v>
      </c>
      <c r="B21" s="91" t="s">
        <v>14</v>
      </c>
      <c r="C21" s="92"/>
      <c r="D21" s="210"/>
      <c r="E21" s="210"/>
    </row>
    <row r="22" spans="1:8" ht="15.75" customHeight="1">
      <c r="A22" s="93" t="s">
        <v>49</v>
      </c>
      <c r="B22" s="94" t="s">
        <v>58</v>
      </c>
      <c r="C22" s="92"/>
      <c r="D22" s="206"/>
      <c r="E22" s="206"/>
      <c r="H22" s="193"/>
    </row>
    <row r="23" spans="1:5" ht="15.75" customHeight="1">
      <c r="A23" s="93" t="s">
        <v>50</v>
      </c>
      <c r="B23" s="94" t="s">
        <v>59</v>
      </c>
      <c r="C23" s="92"/>
      <c r="D23" s="205"/>
      <c r="E23" s="205"/>
    </row>
    <row r="24" spans="1:5" ht="15.75" customHeight="1">
      <c r="A24" s="93" t="s">
        <v>54</v>
      </c>
      <c r="B24" s="94" t="s">
        <v>60</v>
      </c>
      <c r="C24" s="92"/>
      <c r="D24" s="205"/>
      <c r="E24" s="205"/>
    </row>
    <row r="25" spans="1:5" ht="15.75" customHeight="1">
      <c r="A25" s="93" t="s">
        <v>56</v>
      </c>
      <c r="B25" s="94" t="s">
        <v>61</v>
      </c>
      <c r="C25" s="92"/>
      <c r="D25" s="205"/>
      <c r="E25" s="205"/>
    </row>
    <row r="26" spans="1:5" ht="15.75" customHeight="1">
      <c r="A26" s="93" t="s">
        <v>62</v>
      </c>
      <c r="B26" s="94" t="s">
        <v>63</v>
      </c>
      <c r="C26" s="92"/>
      <c r="D26" s="205"/>
      <c r="E26" s="205"/>
    </row>
    <row r="27" spans="1:6" ht="15.75" customHeight="1">
      <c r="A27" s="95"/>
      <c r="B27" s="96" t="s">
        <v>15</v>
      </c>
      <c r="C27" s="92"/>
      <c r="D27" s="205"/>
      <c r="E27" s="205"/>
      <c r="F27" s="193"/>
    </row>
    <row r="28" spans="1:8" ht="15.75" customHeight="1">
      <c r="A28" s="95"/>
      <c r="B28" s="97"/>
      <c r="C28" s="92"/>
      <c r="D28" s="205"/>
      <c r="E28" s="205"/>
      <c r="H28" s="193"/>
    </row>
    <row r="29" spans="1:5" ht="15.75" customHeight="1">
      <c r="A29" s="90">
        <v>5</v>
      </c>
      <c r="B29" s="91" t="s">
        <v>16</v>
      </c>
      <c r="C29" s="92"/>
      <c r="D29" s="205"/>
      <c r="E29" s="205"/>
    </row>
    <row r="30" spans="1:5" ht="15.75" customHeight="1">
      <c r="A30" s="90">
        <v>6</v>
      </c>
      <c r="B30" s="91" t="s">
        <v>17</v>
      </c>
      <c r="C30" s="92"/>
      <c r="D30" s="205"/>
      <c r="E30" s="205"/>
    </row>
    <row r="31" spans="1:6" ht="15.75" customHeight="1">
      <c r="A31" s="90">
        <v>7</v>
      </c>
      <c r="B31" s="91" t="s">
        <v>18</v>
      </c>
      <c r="C31" s="92"/>
      <c r="D31" s="206"/>
      <c r="E31" s="206"/>
      <c r="F31" s="193"/>
    </row>
    <row r="32" spans="1:5" ht="15.75" customHeight="1">
      <c r="A32" s="90"/>
      <c r="B32" s="91"/>
      <c r="C32" s="92"/>
      <c r="D32" s="211"/>
      <c r="E32" s="211"/>
    </row>
    <row r="33" spans="1:5" ht="15.75" customHeight="1">
      <c r="A33" s="98"/>
      <c r="B33" s="99" t="s">
        <v>19</v>
      </c>
      <c r="C33" s="100"/>
      <c r="D33" s="212">
        <f>D19+D8</f>
        <v>16462122</v>
      </c>
      <c r="E33" s="212">
        <f>E19+E8</f>
        <v>16462122</v>
      </c>
    </row>
    <row r="34" spans="1:5" ht="15.75" customHeight="1">
      <c r="A34" s="90" t="s">
        <v>20</v>
      </c>
      <c r="B34" s="102" t="s">
        <v>21</v>
      </c>
      <c r="C34" s="92"/>
      <c r="D34" s="205"/>
      <c r="E34" s="205"/>
    </row>
    <row r="35" spans="1:5" ht="15.75" customHeight="1">
      <c r="A35" s="90"/>
      <c r="B35" s="102"/>
      <c r="C35" s="92"/>
      <c r="D35" s="205"/>
      <c r="E35" s="205"/>
    </row>
    <row r="36" spans="1:5" ht="15.75" customHeight="1">
      <c r="A36" s="90">
        <v>1</v>
      </c>
      <c r="B36" s="91" t="s">
        <v>64</v>
      </c>
      <c r="C36" s="92"/>
      <c r="D36" s="205"/>
      <c r="E36" s="205"/>
    </row>
    <row r="37" spans="1:5" ht="15.75" customHeight="1">
      <c r="A37" s="93" t="s">
        <v>49</v>
      </c>
      <c r="B37" s="94" t="s">
        <v>65</v>
      </c>
      <c r="C37" s="92"/>
      <c r="D37" s="205"/>
      <c r="E37" s="205"/>
    </row>
    <row r="38" spans="1:5" ht="15.75" customHeight="1">
      <c r="A38" s="93" t="s">
        <v>50</v>
      </c>
      <c r="B38" s="94" t="s">
        <v>66</v>
      </c>
      <c r="C38" s="92"/>
      <c r="D38" s="205"/>
      <c r="E38" s="205"/>
    </row>
    <row r="39" spans="1:5" ht="15.75" customHeight="1">
      <c r="A39" s="93" t="s">
        <v>54</v>
      </c>
      <c r="B39" s="94" t="s">
        <v>67</v>
      </c>
      <c r="C39" s="92"/>
      <c r="D39" s="205"/>
      <c r="E39" s="205"/>
    </row>
    <row r="40" spans="1:5" ht="15.75" customHeight="1">
      <c r="A40" s="93" t="s">
        <v>56</v>
      </c>
      <c r="B40" s="94" t="s">
        <v>68</v>
      </c>
      <c r="C40" s="92"/>
      <c r="D40" s="205"/>
      <c r="E40" s="205"/>
    </row>
    <row r="41" spans="1:5" ht="15.75" customHeight="1">
      <c r="A41" s="95"/>
      <c r="B41" s="96" t="s">
        <v>37</v>
      </c>
      <c r="C41" s="92"/>
      <c r="D41" s="205"/>
      <c r="E41" s="205"/>
    </row>
    <row r="42" spans="1:5" ht="15.75" customHeight="1">
      <c r="A42" s="95"/>
      <c r="B42" s="97"/>
      <c r="C42" s="92"/>
      <c r="D42" s="205"/>
      <c r="E42" s="205"/>
    </row>
    <row r="43" spans="1:5" ht="15.75" customHeight="1">
      <c r="A43" s="90">
        <v>2</v>
      </c>
      <c r="B43" s="91" t="s">
        <v>22</v>
      </c>
      <c r="C43" s="92"/>
      <c r="D43" s="205"/>
      <c r="E43" s="205"/>
    </row>
    <row r="44" spans="1:5" ht="15.75" customHeight="1">
      <c r="A44" s="93" t="s">
        <v>49</v>
      </c>
      <c r="B44" s="94" t="s">
        <v>69</v>
      </c>
      <c r="C44" s="92"/>
      <c r="D44" s="205"/>
      <c r="E44" s="205"/>
    </row>
    <row r="45" spans="1:5" ht="15.75" customHeight="1">
      <c r="A45" s="93" t="s">
        <v>50</v>
      </c>
      <c r="B45" s="94" t="s">
        <v>70</v>
      </c>
      <c r="C45" s="92"/>
      <c r="D45" s="205"/>
      <c r="E45" s="205"/>
    </row>
    <row r="46" spans="1:8" ht="15.75" customHeight="1">
      <c r="A46" s="93" t="s">
        <v>54</v>
      </c>
      <c r="B46" s="94" t="s">
        <v>71</v>
      </c>
      <c r="C46" s="92"/>
      <c r="D46" s="206"/>
      <c r="E46" s="206"/>
      <c r="F46" s="193"/>
      <c r="H46" s="10"/>
    </row>
    <row r="47" spans="1:8" ht="15.75" customHeight="1">
      <c r="A47" s="90"/>
      <c r="B47" s="102"/>
      <c r="C47" s="92"/>
      <c r="D47" s="213"/>
      <c r="E47" s="213"/>
      <c r="H47" s="10"/>
    </row>
    <row r="48" spans="1:8" ht="15.75" customHeight="1">
      <c r="A48" s="98"/>
      <c r="B48" s="99" t="s">
        <v>183</v>
      </c>
      <c r="C48" s="100"/>
      <c r="D48" s="214"/>
      <c r="E48" s="214"/>
      <c r="H48" s="10"/>
    </row>
    <row r="49" spans="1:8" ht="15.75" customHeight="1" thickBot="1">
      <c r="A49" s="95"/>
      <c r="B49" s="101"/>
      <c r="C49" s="92"/>
      <c r="D49" s="215"/>
      <c r="E49" s="215"/>
      <c r="H49" s="10"/>
    </row>
    <row r="50" spans="1:8" ht="15.75" customHeight="1" thickBot="1">
      <c r="A50" s="103"/>
      <c r="B50" s="104" t="s">
        <v>184</v>
      </c>
      <c r="C50" s="106"/>
      <c r="D50" s="138">
        <f>D33</f>
        <v>16462122</v>
      </c>
      <c r="E50" s="138">
        <f>E33</f>
        <v>16462122</v>
      </c>
      <c r="H50" s="10"/>
    </row>
    <row r="51" spans="1:8" ht="15.75" customHeight="1" thickBot="1">
      <c r="A51" s="103"/>
      <c r="B51" s="107"/>
      <c r="C51" s="105"/>
      <c r="D51" s="216"/>
      <c r="E51" s="216"/>
      <c r="H51" s="10"/>
    </row>
    <row r="59" ht="12.75">
      <c r="D59" s="75"/>
    </row>
    <row r="68" ht="12.75">
      <c r="D68" s="10"/>
    </row>
    <row r="70" ht="12.75">
      <c r="D70" s="10"/>
    </row>
  </sheetData>
  <sheetProtection password="C9B5" sheet="1" objects="1" scenarios="1"/>
  <mergeCells count="2">
    <mergeCell ref="B4:B5"/>
    <mergeCell ref="C4:C5"/>
  </mergeCells>
  <printOptions/>
  <pageMargins left="1.3" right="0.75" top="0.58" bottom="0.89" header="0.5" footer="0.5"/>
  <pageSetup horizontalDpi="120" verticalDpi="12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J66"/>
  <sheetViews>
    <sheetView showGridLines="0" workbookViewId="0" topLeftCell="A1">
      <selection activeCell="J13" sqref="J13"/>
    </sheetView>
  </sheetViews>
  <sheetFormatPr defaultColWidth="9.140625" defaultRowHeight="12.75"/>
  <cols>
    <col min="1" max="1" width="7.00390625" style="0" customWidth="1"/>
    <col min="2" max="2" width="40.00390625" style="0" customWidth="1"/>
    <col min="3" max="3" width="8.28125" style="0" customWidth="1"/>
    <col min="4" max="4" width="18.421875" style="0" customWidth="1"/>
    <col min="5" max="5" width="17.140625" style="0" customWidth="1"/>
    <col min="6" max="6" width="11.28125" style="0" customWidth="1"/>
    <col min="8" max="8" width="16.8515625" style="0" customWidth="1"/>
    <col min="9" max="9" width="11.28125" style="0" customWidth="1"/>
    <col min="10" max="10" width="17.00390625" style="0" bestFit="1" customWidth="1"/>
  </cols>
  <sheetData>
    <row r="2" spans="1:5" ht="15.75" customHeight="1" thickBot="1">
      <c r="A2" s="109"/>
      <c r="B2" s="254" t="s">
        <v>0</v>
      </c>
      <c r="C2" s="254"/>
      <c r="D2" s="254"/>
      <c r="E2" s="110"/>
    </row>
    <row r="3" spans="1:5" ht="15.75" customHeight="1" thickBot="1" thickTop="1">
      <c r="A3" s="111"/>
      <c r="B3" s="112"/>
      <c r="C3" s="112"/>
      <c r="D3" s="112"/>
      <c r="E3" s="112"/>
    </row>
    <row r="4" spans="1:5" ht="15.75" customHeight="1">
      <c r="A4" s="113"/>
      <c r="B4" s="255" t="s">
        <v>25</v>
      </c>
      <c r="C4" s="257" t="s">
        <v>4</v>
      </c>
      <c r="D4" s="114" t="s">
        <v>23</v>
      </c>
      <c r="E4" s="115" t="s">
        <v>24</v>
      </c>
    </row>
    <row r="5" spans="1:5" ht="15.75" customHeight="1">
      <c r="A5" s="116"/>
      <c r="B5" s="256"/>
      <c r="C5" s="258"/>
      <c r="D5" s="117" t="s">
        <v>26</v>
      </c>
      <c r="E5" s="118" t="s">
        <v>27</v>
      </c>
    </row>
    <row r="6" spans="1:5" ht="15.75" customHeight="1">
      <c r="A6" s="84" t="s">
        <v>7</v>
      </c>
      <c r="B6" s="119" t="s">
        <v>28</v>
      </c>
      <c r="C6" s="86"/>
      <c r="D6" s="220"/>
      <c r="E6" s="220"/>
    </row>
    <row r="7" spans="1:5" ht="15.75" customHeight="1">
      <c r="A7" s="120">
        <v>1</v>
      </c>
      <c r="B7" s="121" t="s">
        <v>29</v>
      </c>
      <c r="C7" s="122"/>
      <c r="D7" s="213"/>
      <c r="E7" s="213"/>
    </row>
    <row r="8" spans="1:5" ht="15.75" customHeight="1">
      <c r="A8" s="120">
        <v>2</v>
      </c>
      <c r="B8" s="121" t="s">
        <v>30</v>
      </c>
      <c r="C8" s="122"/>
      <c r="D8" s="213"/>
      <c r="E8" s="213"/>
    </row>
    <row r="9" spans="1:5" ht="15.75" customHeight="1">
      <c r="A9" s="123" t="s">
        <v>49</v>
      </c>
      <c r="B9" s="124" t="s">
        <v>72</v>
      </c>
      <c r="C9" s="92"/>
      <c r="D9" s="215"/>
      <c r="E9" s="215"/>
    </row>
    <row r="10" spans="1:5" ht="15.75" customHeight="1">
      <c r="A10" s="123" t="s">
        <v>50</v>
      </c>
      <c r="B10" s="124" t="s">
        <v>73</v>
      </c>
      <c r="C10" s="92"/>
      <c r="D10" s="215"/>
      <c r="E10" s="215"/>
    </row>
    <row r="11" spans="1:5" ht="15.75" customHeight="1">
      <c r="A11" s="123" t="s">
        <v>54</v>
      </c>
      <c r="B11" s="124" t="s">
        <v>74</v>
      </c>
      <c r="C11" s="92"/>
      <c r="D11" s="215"/>
      <c r="E11" s="215"/>
    </row>
    <row r="12" spans="1:5" ht="15.75" customHeight="1">
      <c r="A12" s="125"/>
      <c r="B12" s="126" t="s">
        <v>11</v>
      </c>
      <c r="C12" s="122"/>
      <c r="D12" s="221"/>
      <c r="E12" s="221"/>
    </row>
    <row r="13" spans="1:5" ht="15.75" customHeight="1">
      <c r="A13" s="120">
        <v>3</v>
      </c>
      <c r="B13" s="121" t="s">
        <v>31</v>
      </c>
      <c r="C13" s="122"/>
      <c r="D13" s="213"/>
      <c r="E13" s="213"/>
    </row>
    <row r="14" spans="1:5" ht="15.75" customHeight="1">
      <c r="A14" s="123" t="s">
        <v>49</v>
      </c>
      <c r="B14" s="124" t="s">
        <v>75</v>
      </c>
      <c r="C14" s="92"/>
      <c r="D14" s="215">
        <v>164406</v>
      </c>
      <c r="E14" s="215">
        <v>164406</v>
      </c>
    </row>
    <row r="15" spans="1:5" ht="15.75" customHeight="1">
      <c r="A15" s="123" t="s">
        <v>50</v>
      </c>
      <c r="B15" s="124" t="s">
        <v>76</v>
      </c>
      <c r="C15" s="92"/>
      <c r="D15" s="215">
        <v>219227</v>
      </c>
      <c r="E15" s="215">
        <v>219227</v>
      </c>
    </row>
    <row r="16" spans="1:5" ht="15.75" customHeight="1">
      <c r="A16" s="123" t="s">
        <v>54</v>
      </c>
      <c r="B16" s="124" t="s">
        <v>77</v>
      </c>
      <c r="C16" s="92"/>
      <c r="D16" s="215">
        <v>3000</v>
      </c>
      <c r="E16" s="215">
        <v>3000</v>
      </c>
    </row>
    <row r="17" spans="1:5" ht="15.75" customHeight="1">
      <c r="A17" s="123" t="s">
        <v>56</v>
      </c>
      <c r="B17" s="124" t="s">
        <v>78</v>
      </c>
      <c r="C17" s="92"/>
      <c r="D17" s="215"/>
      <c r="E17" s="215"/>
    </row>
    <row r="18" spans="1:5" ht="15.75" customHeight="1">
      <c r="A18" s="123" t="s">
        <v>62</v>
      </c>
      <c r="B18" s="124" t="s">
        <v>79</v>
      </c>
      <c r="C18" s="92"/>
      <c r="D18" s="215"/>
      <c r="E18" s="215"/>
    </row>
    <row r="19" spans="1:6" ht="15.75" customHeight="1">
      <c r="A19" s="125"/>
      <c r="B19" s="126" t="s">
        <v>13</v>
      </c>
      <c r="C19" s="122"/>
      <c r="D19" s="221"/>
      <c r="E19" s="221"/>
      <c r="F19" s="75"/>
    </row>
    <row r="20" spans="1:5" ht="15.75" customHeight="1">
      <c r="A20" s="95"/>
      <c r="B20" s="96"/>
      <c r="C20" s="92"/>
      <c r="D20" s="221"/>
      <c r="E20" s="221"/>
    </row>
    <row r="21" spans="1:5" ht="15.75" customHeight="1">
      <c r="A21" s="120">
        <v>4</v>
      </c>
      <c r="B21" s="121" t="s">
        <v>32</v>
      </c>
      <c r="C21" s="122"/>
      <c r="D21" s="213"/>
      <c r="E21" s="213"/>
    </row>
    <row r="22" spans="1:5" ht="15.75" customHeight="1">
      <c r="A22" s="120">
        <v>5</v>
      </c>
      <c r="B22" s="121" t="s">
        <v>33</v>
      </c>
      <c r="C22" s="122"/>
      <c r="D22" s="213"/>
      <c r="E22" s="213"/>
    </row>
    <row r="23" spans="1:6" ht="15.75" customHeight="1">
      <c r="A23" s="127"/>
      <c r="B23" s="99" t="s">
        <v>34</v>
      </c>
      <c r="C23" s="128"/>
      <c r="D23" s="214">
        <f>D14+D15+D16</f>
        <v>386633</v>
      </c>
      <c r="E23" s="214">
        <f>E14+E15+E16</f>
        <v>386633</v>
      </c>
      <c r="F23" s="75"/>
    </row>
    <row r="24" spans="1:5" ht="15.75" customHeight="1">
      <c r="A24" s="95"/>
      <c r="B24" s="101"/>
      <c r="C24" s="92"/>
      <c r="D24" s="213"/>
      <c r="E24" s="213"/>
    </row>
    <row r="25" spans="1:5" ht="15.75" customHeight="1">
      <c r="A25" s="90" t="s">
        <v>20</v>
      </c>
      <c r="B25" s="102" t="s">
        <v>35</v>
      </c>
      <c r="C25" s="92"/>
      <c r="D25" s="213"/>
      <c r="E25" s="213"/>
    </row>
    <row r="26" spans="1:5" ht="15.75" customHeight="1">
      <c r="A26" s="90"/>
      <c r="B26" s="102"/>
      <c r="C26" s="92"/>
      <c r="D26" s="213"/>
      <c r="E26" s="213"/>
    </row>
    <row r="27" spans="1:5" ht="15.75" customHeight="1">
      <c r="A27" s="120">
        <v>1</v>
      </c>
      <c r="B27" s="121" t="s">
        <v>36</v>
      </c>
      <c r="C27" s="122"/>
      <c r="D27" s="213"/>
      <c r="E27" s="213"/>
    </row>
    <row r="28" spans="1:5" ht="15.75" customHeight="1">
      <c r="A28" s="123" t="s">
        <v>49</v>
      </c>
      <c r="B28" s="124" t="s">
        <v>80</v>
      </c>
      <c r="C28" s="92"/>
      <c r="D28" s="215"/>
      <c r="E28" s="215"/>
    </row>
    <row r="29" spans="1:5" ht="15.75" customHeight="1">
      <c r="A29" s="123" t="s">
        <v>50</v>
      </c>
      <c r="B29" s="124" t="s">
        <v>81</v>
      </c>
      <c r="C29" s="92"/>
      <c r="D29" s="215"/>
      <c r="E29" s="215"/>
    </row>
    <row r="30" spans="1:5" ht="15.75" customHeight="1">
      <c r="A30" s="95"/>
      <c r="B30" s="129"/>
      <c r="C30" s="92"/>
      <c r="D30" s="213"/>
      <c r="E30" s="213"/>
    </row>
    <row r="31" spans="1:5" ht="15.75" customHeight="1">
      <c r="A31" s="125"/>
      <c r="B31" s="126" t="s">
        <v>37</v>
      </c>
      <c r="C31" s="122"/>
      <c r="D31" s="221"/>
      <c r="E31" s="221"/>
    </row>
    <row r="32" spans="1:5" ht="15.75" customHeight="1">
      <c r="A32" s="95"/>
      <c r="B32" s="130"/>
      <c r="C32" s="92"/>
      <c r="D32" s="213"/>
      <c r="E32" s="213"/>
    </row>
    <row r="33" spans="1:10" ht="15.75" customHeight="1">
      <c r="A33" s="120">
        <v>2</v>
      </c>
      <c r="B33" s="121" t="s">
        <v>38</v>
      </c>
      <c r="C33" s="122"/>
      <c r="D33" s="213">
        <f>E33+35120-906</f>
        <v>68428</v>
      </c>
      <c r="E33" s="213">
        <f>F33+35120-906</f>
        <v>34214</v>
      </c>
      <c r="H33" s="10"/>
      <c r="J33" s="10"/>
    </row>
    <row r="34" spans="1:8" ht="15.75" customHeight="1">
      <c r="A34" s="120">
        <v>3</v>
      </c>
      <c r="B34" s="121" t="s">
        <v>39</v>
      </c>
      <c r="C34" s="122"/>
      <c r="D34" s="213"/>
      <c r="E34" s="213"/>
      <c r="H34" s="10"/>
    </row>
    <row r="35" spans="1:8" ht="15.75" customHeight="1">
      <c r="A35" s="120">
        <v>4</v>
      </c>
      <c r="B35" s="121" t="s">
        <v>32</v>
      </c>
      <c r="C35" s="122"/>
      <c r="D35" s="213"/>
      <c r="E35" s="213"/>
      <c r="H35" s="10"/>
    </row>
    <row r="36" spans="1:8" ht="15.75" customHeight="1">
      <c r="A36" s="120"/>
      <c r="B36" s="121"/>
      <c r="C36" s="122"/>
      <c r="D36" s="213"/>
      <c r="E36" s="213"/>
      <c r="H36" s="10"/>
    </row>
    <row r="37" spans="1:8" ht="15.75" customHeight="1">
      <c r="A37" s="127"/>
      <c r="B37" s="99" t="s">
        <v>40</v>
      </c>
      <c r="C37" s="128"/>
      <c r="D37" s="214">
        <f>D23+D33</f>
        <v>455061</v>
      </c>
      <c r="E37" s="214">
        <f>E23+E33</f>
        <v>420847</v>
      </c>
      <c r="F37" s="75"/>
      <c r="H37" s="10"/>
    </row>
    <row r="38" spans="1:8" ht="15.75" customHeight="1">
      <c r="A38" s="95"/>
      <c r="B38" s="131"/>
      <c r="C38" s="92"/>
      <c r="D38" s="215"/>
      <c r="E38" s="215"/>
      <c r="H38" s="10"/>
    </row>
    <row r="39" spans="1:5" ht="15.75" customHeight="1">
      <c r="A39" s="132"/>
      <c r="B39" s="133" t="s">
        <v>41</v>
      </c>
      <c r="C39" s="128"/>
      <c r="D39" s="214"/>
      <c r="E39" s="214"/>
    </row>
    <row r="40" spans="1:8" ht="15.75" customHeight="1">
      <c r="A40" s="90" t="s">
        <v>42</v>
      </c>
      <c r="B40" s="102" t="s">
        <v>43</v>
      </c>
      <c r="C40" s="92"/>
      <c r="D40" s="215"/>
      <c r="E40" s="215"/>
      <c r="H40" s="10"/>
    </row>
    <row r="41" spans="1:5" ht="15.75" customHeight="1">
      <c r="A41" s="120">
        <v>1</v>
      </c>
      <c r="B41" s="121" t="s">
        <v>44</v>
      </c>
      <c r="C41" s="122"/>
      <c r="D41" s="213"/>
      <c r="E41" s="213"/>
    </row>
    <row r="42" spans="1:5" ht="15.75" customHeight="1">
      <c r="A42" s="120">
        <v>2</v>
      </c>
      <c r="B42" s="121" t="s">
        <v>45</v>
      </c>
      <c r="C42" s="122"/>
      <c r="D42" s="213"/>
      <c r="E42" s="213"/>
    </row>
    <row r="43" spans="1:5" ht="15.75" customHeight="1">
      <c r="A43" s="120">
        <v>3</v>
      </c>
      <c r="B43" s="121" t="s">
        <v>46</v>
      </c>
      <c r="C43" s="122"/>
      <c r="D43" s="213">
        <v>100000</v>
      </c>
      <c r="E43" s="213">
        <v>100000</v>
      </c>
    </row>
    <row r="44" spans="1:5" ht="15.75" customHeight="1">
      <c r="A44" s="120">
        <v>4</v>
      </c>
      <c r="B44" s="121" t="s">
        <v>47</v>
      </c>
      <c r="C44" s="122"/>
      <c r="D44" s="213"/>
      <c r="E44" s="213"/>
    </row>
    <row r="45" spans="1:5" ht="15.75" customHeight="1">
      <c r="A45" s="120">
        <v>5</v>
      </c>
      <c r="B45" s="121" t="s">
        <v>48</v>
      </c>
      <c r="C45" s="122"/>
      <c r="D45" s="213"/>
      <c r="E45" s="213"/>
    </row>
    <row r="46" spans="1:5" ht="15.75" customHeight="1">
      <c r="A46" s="120">
        <v>6</v>
      </c>
      <c r="B46" s="121" t="s">
        <v>185</v>
      </c>
      <c r="C46" s="122"/>
      <c r="D46" s="213"/>
      <c r="E46" s="213"/>
    </row>
    <row r="47" spans="1:5" ht="15.75" customHeight="1">
      <c r="A47" s="120">
        <v>7</v>
      </c>
      <c r="B47" s="121" t="s">
        <v>186</v>
      </c>
      <c r="C47" s="122"/>
      <c r="D47" s="213"/>
      <c r="E47" s="213"/>
    </row>
    <row r="48" spans="1:5" ht="15.75" customHeight="1">
      <c r="A48" s="120">
        <v>8</v>
      </c>
      <c r="B48" s="121" t="s">
        <v>187</v>
      </c>
      <c r="C48" s="122"/>
      <c r="D48" s="213"/>
      <c r="E48" s="213"/>
    </row>
    <row r="49" spans="1:5" ht="15.75" customHeight="1">
      <c r="A49" s="120">
        <v>9</v>
      </c>
      <c r="B49" s="121" t="s">
        <v>188</v>
      </c>
      <c r="C49" s="122"/>
      <c r="D49" s="213">
        <v>-12617969</v>
      </c>
      <c r="E49" s="213">
        <v>-12617969</v>
      </c>
    </row>
    <row r="50" spans="1:5" ht="15.75" customHeight="1">
      <c r="A50" s="120">
        <v>10</v>
      </c>
      <c r="B50" s="121" t="s">
        <v>189</v>
      </c>
      <c r="C50" s="122"/>
      <c r="D50" s="213">
        <v>-68036</v>
      </c>
      <c r="E50" s="213">
        <v>-68036</v>
      </c>
    </row>
    <row r="51" spans="1:5" ht="15.75" customHeight="1">
      <c r="A51" s="95"/>
      <c r="B51" s="134"/>
      <c r="C51" s="92"/>
      <c r="D51" s="222"/>
      <c r="E51" s="222"/>
    </row>
    <row r="52" spans="1:5" ht="15.75" customHeight="1" thickBot="1">
      <c r="A52" s="127"/>
      <c r="B52" s="99" t="s">
        <v>190</v>
      </c>
      <c r="C52" s="128"/>
      <c r="D52" s="214">
        <f>D43+D49+D50</f>
        <v>-12586005</v>
      </c>
      <c r="E52" s="214">
        <f>E43+E49+E50</f>
        <v>-12586005</v>
      </c>
    </row>
    <row r="53" spans="1:5" ht="15.75" customHeight="1" thickBot="1">
      <c r="A53" s="135"/>
      <c r="B53" s="136" t="s">
        <v>191</v>
      </c>
      <c r="C53" s="137"/>
      <c r="D53" s="138">
        <f>D37+D52</f>
        <v>-12130944</v>
      </c>
      <c r="E53" s="138">
        <f>E37+E52</f>
        <v>-12165158</v>
      </c>
    </row>
    <row r="54" spans="1:5" ht="15.75" customHeight="1" thickBot="1">
      <c r="A54" s="135"/>
      <c r="B54" s="139"/>
      <c r="C54" s="140"/>
      <c r="D54" s="216"/>
      <c r="E54" s="216"/>
    </row>
    <row r="66" ht="12.75">
      <c r="D66" s="75"/>
    </row>
  </sheetData>
  <sheetProtection password="C9B5" sheet="1" objects="1" scenarios="1"/>
  <mergeCells count="3">
    <mergeCell ref="B2:D2"/>
    <mergeCell ref="B4:B5"/>
    <mergeCell ref="C4:C5"/>
  </mergeCells>
  <printOptions/>
  <pageMargins left="0.92" right="0.75" top="0.62" bottom="0.28" header="0.9" footer="0.24"/>
  <pageSetup horizontalDpi="600" verticalDpi="600" orientation="portrait" scale="8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D60"/>
  <sheetViews>
    <sheetView showGridLines="0" workbookViewId="0" topLeftCell="A16">
      <selection activeCell="G41" sqref="G41"/>
    </sheetView>
  </sheetViews>
  <sheetFormatPr defaultColWidth="9.140625" defaultRowHeight="12.75"/>
  <cols>
    <col min="1" max="1" width="3.57421875" style="0" customWidth="1"/>
    <col min="2" max="2" width="56.140625" style="0" customWidth="1"/>
    <col min="3" max="3" width="13.8515625" style="0" customWidth="1"/>
    <col min="4" max="4" width="15.140625" style="0" customWidth="1"/>
  </cols>
  <sheetData>
    <row r="1" spans="1:4" ht="12.75">
      <c r="A1" s="141"/>
      <c r="B1" s="108"/>
      <c r="C1" s="108"/>
      <c r="D1" s="108"/>
    </row>
    <row r="2" spans="1:4" ht="44.25" customHeight="1" thickBot="1">
      <c r="A2" s="142"/>
      <c r="B2" s="261" t="s">
        <v>82</v>
      </c>
      <c r="C2" s="261"/>
      <c r="D2" s="143"/>
    </row>
    <row r="3" spans="1:4" ht="15.75" customHeight="1" thickBot="1" thickTop="1">
      <c r="A3" s="144"/>
      <c r="B3" s="262" t="s">
        <v>83</v>
      </c>
      <c r="C3" s="262"/>
      <c r="D3" s="145"/>
    </row>
    <row r="4" spans="1:4" ht="15.75" customHeight="1" thickBot="1">
      <c r="A4" s="238"/>
      <c r="B4" s="239"/>
      <c r="C4" s="239"/>
      <c r="D4" s="240"/>
    </row>
    <row r="5" spans="1:4" ht="15.75" customHeight="1">
      <c r="A5" s="259" t="s">
        <v>86</v>
      </c>
      <c r="B5" s="146"/>
      <c r="C5" s="147" t="s">
        <v>84</v>
      </c>
      <c r="D5" s="148" t="s">
        <v>85</v>
      </c>
    </row>
    <row r="6" spans="1:4" ht="15.75" customHeight="1">
      <c r="A6" s="260"/>
      <c r="B6" s="149" t="s">
        <v>87</v>
      </c>
      <c r="C6" s="150" t="s">
        <v>88</v>
      </c>
      <c r="D6" s="151" t="s">
        <v>27</v>
      </c>
    </row>
    <row r="7" spans="1:4" ht="15.75" customHeight="1">
      <c r="A7" s="152">
        <v>1</v>
      </c>
      <c r="B7" s="153" t="s">
        <v>89</v>
      </c>
      <c r="C7" s="154"/>
      <c r="D7" s="155"/>
    </row>
    <row r="8" spans="1:4" ht="15.75" customHeight="1">
      <c r="A8" s="156">
        <v>2</v>
      </c>
      <c r="B8" s="157" t="s">
        <v>90</v>
      </c>
      <c r="C8" s="158"/>
      <c r="D8" s="159"/>
    </row>
    <row r="9" spans="1:4" ht="15.75" customHeight="1">
      <c r="A9" s="160"/>
      <c r="B9" s="102"/>
      <c r="C9" s="161"/>
      <c r="D9" s="162"/>
    </row>
    <row r="10" spans="1:4" ht="15.75" customHeight="1">
      <c r="A10" s="160"/>
      <c r="B10" s="97" t="s">
        <v>91</v>
      </c>
      <c r="C10" s="163">
        <v>0</v>
      </c>
      <c r="D10" s="164">
        <v>0</v>
      </c>
    </row>
    <row r="11" spans="1:4" ht="15.75" customHeight="1">
      <c r="A11" s="160"/>
      <c r="B11" s="97"/>
      <c r="C11" s="161"/>
      <c r="D11" s="162"/>
    </row>
    <row r="12" spans="1:4" ht="15.75" customHeight="1">
      <c r="A12" s="156">
        <v>3</v>
      </c>
      <c r="B12" s="157" t="s">
        <v>193</v>
      </c>
      <c r="C12" s="158"/>
      <c r="D12" s="159"/>
    </row>
    <row r="13" spans="1:4" ht="15.75" customHeight="1">
      <c r="A13" s="156">
        <v>4</v>
      </c>
      <c r="B13" s="157" t="s">
        <v>92</v>
      </c>
      <c r="C13" s="158"/>
      <c r="D13" s="159"/>
    </row>
    <row r="14" spans="1:4" ht="15.75" customHeight="1">
      <c r="A14" s="156">
        <v>5</v>
      </c>
      <c r="B14" s="157" t="s">
        <v>93</v>
      </c>
      <c r="C14" s="158"/>
      <c r="D14" s="159"/>
    </row>
    <row r="15" spans="1:4" ht="15.75" customHeight="1">
      <c r="A15" s="165" t="s">
        <v>49</v>
      </c>
      <c r="B15" s="166" t="s">
        <v>94</v>
      </c>
      <c r="C15" s="158"/>
      <c r="D15" s="159"/>
    </row>
    <row r="16" spans="1:4" ht="15.75" customHeight="1">
      <c r="A16" s="165" t="s">
        <v>50</v>
      </c>
      <c r="B16" s="166" t="s">
        <v>95</v>
      </c>
      <c r="C16" s="158"/>
      <c r="D16" s="159"/>
    </row>
    <row r="17" spans="1:4" ht="15.75" customHeight="1">
      <c r="A17" s="156">
        <v>6</v>
      </c>
      <c r="B17" s="157" t="s">
        <v>96</v>
      </c>
      <c r="C17" s="158"/>
      <c r="D17" s="159"/>
    </row>
    <row r="18" spans="1:4" ht="15.75" customHeight="1">
      <c r="A18" s="156">
        <v>7</v>
      </c>
      <c r="B18" s="157" t="s">
        <v>97</v>
      </c>
      <c r="C18" s="158"/>
      <c r="D18" s="159"/>
    </row>
    <row r="19" spans="1:4" ht="15.75" customHeight="1">
      <c r="A19" s="160"/>
      <c r="B19" s="102"/>
      <c r="C19" s="161"/>
      <c r="D19" s="162"/>
    </row>
    <row r="20" spans="1:4" ht="15.75" customHeight="1">
      <c r="A20" s="167">
        <v>8</v>
      </c>
      <c r="B20" s="99" t="s">
        <v>98</v>
      </c>
      <c r="C20" s="192"/>
      <c r="D20" s="241"/>
    </row>
    <row r="21" spans="1:4" ht="15.75" customHeight="1">
      <c r="A21" s="160"/>
      <c r="B21" s="97"/>
      <c r="C21" s="170"/>
      <c r="D21" s="162"/>
    </row>
    <row r="22" spans="1:4" ht="15.75" customHeight="1">
      <c r="A22" s="160">
        <v>9</v>
      </c>
      <c r="B22" s="102" t="s">
        <v>99</v>
      </c>
      <c r="C22" s="170">
        <v>0</v>
      </c>
      <c r="D22" s="162">
        <v>0</v>
      </c>
    </row>
    <row r="23" spans="1:4" ht="15.75" customHeight="1">
      <c r="A23" s="160"/>
      <c r="B23" s="102"/>
      <c r="C23" s="161"/>
      <c r="D23" s="162"/>
    </row>
    <row r="24" spans="1:4" ht="15.75" customHeight="1">
      <c r="A24" s="156">
        <v>10</v>
      </c>
      <c r="B24" s="157" t="s">
        <v>100</v>
      </c>
      <c r="C24" s="158"/>
      <c r="D24" s="159"/>
    </row>
    <row r="25" spans="1:4" ht="15.75" customHeight="1">
      <c r="A25" s="156">
        <v>11</v>
      </c>
      <c r="B25" s="157" t="s">
        <v>101</v>
      </c>
      <c r="C25" s="158"/>
      <c r="D25" s="159"/>
    </row>
    <row r="26" spans="1:4" ht="15.75" customHeight="1">
      <c r="A26" s="156">
        <v>12</v>
      </c>
      <c r="B26" s="157" t="s">
        <v>102</v>
      </c>
      <c r="C26" s="158"/>
      <c r="D26" s="159"/>
    </row>
    <row r="27" spans="1:4" ht="15.75" customHeight="1">
      <c r="A27" s="165"/>
      <c r="B27" s="166"/>
      <c r="C27" s="158"/>
      <c r="D27" s="159"/>
    </row>
    <row r="28" spans="1:4" ht="15.75" customHeight="1">
      <c r="A28" s="165"/>
      <c r="B28" s="166" t="s">
        <v>103</v>
      </c>
      <c r="C28" s="158"/>
      <c r="D28" s="159"/>
    </row>
    <row r="29" spans="1:4" ht="15.75" customHeight="1">
      <c r="A29" s="165" t="s">
        <v>50</v>
      </c>
      <c r="B29" s="166" t="s">
        <v>104</v>
      </c>
      <c r="C29" s="158"/>
      <c r="D29" s="159"/>
    </row>
    <row r="30" spans="1:4" ht="15.75" customHeight="1">
      <c r="A30" s="165" t="s">
        <v>54</v>
      </c>
      <c r="B30" s="166" t="s">
        <v>105</v>
      </c>
      <c r="C30" s="158"/>
      <c r="D30" s="159"/>
    </row>
    <row r="31" spans="1:4" ht="15.75" customHeight="1">
      <c r="A31" s="165" t="s">
        <v>56</v>
      </c>
      <c r="B31" s="166" t="s">
        <v>106</v>
      </c>
      <c r="C31" s="158"/>
      <c r="D31" s="159"/>
    </row>
    <row r="32" spans="1:4" ht="15.75" customHeight="1">
      <c r="A32" s="171"/>
      <c r="B32" s="172"/>
      <c r="C32" s="161"/>
      <c r="D32" s="162"/>
    </row>
    <row r="33" spans="1:4" ht="15.75" customHeight="1">
      <c r="A33" s="167">
        <v>13</v>
      </c>
      <c r="B33" s="99" t="s">
        <v>107</v>
      </c>
      <c r="C33" s="168">
        <v>0</v>
      </c>
      <c r="D33" s="169">
        <v>0</v>
      </c>
    </row>
    <row r="34" spans="1:4" ht="15.75" customHeight="1">
      <c r="A34" s="160"/>
      <c r="B34" s="173"/>
      <c r="C34" s="161"/>
      <c r="D34" s="162"/>
    </row>
    <row r="35" spans="1:4" ht="15.75" customHeight="1">
      <c r="A35" s="160">
        <v>14</v>
      </c>
      <c r="B35" s="173" t="s">
        <v>108</v>
      </c>
      <c r="C35" s="170">
        <v>0</v>
      </c>
      <c r="D35" s="162">
        <v>0</v>
      </c>
    </row>
    <row r="36" spans="1:4" ht="15.75" customHeight="1">
      <c r="A36" s="160"/>
      <c r="B36" s="173"/>
      <c r="C36" s="170"/>
      <c r="D36" s="162"/>
    </row>
    <row r="37" spans="1:4" ht="15.75" customHeight="1">
      <c r="A37" s="156">
        <v>15</v>
      </c>
      <c r="B37" s="157" t="s">
        <v>109</v>
      </c>
      <c r="C37" s="158"/>
      <c r="D37" s="159"/>
    </row>
    <row r="38" spans="1:4" ht="15.75" customHeight="1">
      <c r="A38" s="160"/>
      <c r="B38" s="102"/>
      <c r="C38" s="161"/>
      <c r="D38" s="162"/>
    </row>
    <row r="39" spans="1:4" ht="15.75" customHeight="1">
      <c r="A39" s="160">
        <v>16</v>
      </c>
      <c r="B39" s="97" t="s">
        <v>110</v>
      </c>
      <c r="C39" s="170"/>
      <c r="D39" s="162"/>
    </row>
    <row r="40" spans="1:4" ht="15.75" customHeight="1">
      <c r="A40" s="160"/>
      <c r="B40" s="97"/>
      <c r="C40" s="161"/>
      <c r="D40" s="162"/>
    </row>
    <row r="41" spans="1:4" ht="15.75" customHeight="1">
      <c r="A41" s="156">
        <v>17</v>
      </c>
      <c r="B41" s="157" t="s">
        <v>111</v>
      </c>
      <c r="C41" s="158"/>
      <c r="D41" s="159"/>
    </row>
    <row r="42" spans="1:4" ht="15.75" customHeight="1" thickBot="1">
      <c r="A42" s="174"/>
      <c r="B42" s="175"/>
      <c r="C42" s="176"/>
      <c r="D42" s="177"/>
    </row>
    <row r="43" spans="1:4" ht="12.75">
      <c r="A43" s="2"/>
      <c r="B43" s="4"/>
      <c r="C43" s="3"/>
      <c r="D43" s="3"/>
    </row>
    <row r="44" spans="1:4" ht="12.75">
      <c r="A44" s="2"/>
      <c r="B44" s="4"/>
      <c r="C44" s="3"/>
      <c r="D44" s="3"/>
    </row>
    <row r="45" spans="1:4" ht="12.75">
      <c r="A45" s="2"/>
      <c r="B45" s="7"/>
      <c r="C45" s="3"/>
      <c r="D45" s="3"/>
    </row>
    <row r="46" spans="1:4" ht="12.75">
      <c r="A46" s="2"/>
      <c r="B46" s="4"/>
      <c r="C46" s="3"/>
      <c r="D46" s="3"/>
    </row>
    <row r="47" spans="1:4" ht="12.75">
      <c r="A47" s="2"/>
      <c r="B47" s="5"/>
      <c r="C47" s="6"/>
      <c r="D47" s="6"/>
    </row>
    <row r="48" spans="1:4" ht="12.75">
      <c r="A48" s="2"/>
      <c r="B48" s="4"/>
      <c r="C48" s="3"/>
      <c r="D48" s="3"/>
    </row>
    <row r="49" spans="1:4" ht="12.75">
      <c r="A49" s="2"/>
      <c r="B49" s="4"/>
      <c r="C49" s="3"/>
      <c r="D49" s="3"/>
    </row>
    <row r="50" spans="1:4" ht="12.75">
      <c r="A50" s="2"/>
      <c r="B50" s="4"/>
      <c r="C50" s="3"/>
      <c r="D50" s="3"/>
    </row>
    <row r="51" spans="1:4" ht="12.75">
      <c r="A51" s="37"/>
      <c r="B51" s="4"/>
      <c r="C51" s="3"/>
      <c r="D51" s="3"/>
    </row>
    <row r="52" spans="1:4" ht="12.75">
      <c r="A52" s="2"/>
      <c r="B52" s="4"/>
      <c r="C52" s="3"/>
      <c r="D52" s="3"/>
    </row>
    <row r="53" spans="1:4" ht="12.75">
      <c r="A53" s="2"/>
      <c r="B53" s="4"/>
      <c r="C53" s="3"/>
      <c r="D53" s="3"/>
    </row>
    <row r="54" spans="1:4" ht="12.75">
      <c r="A54" s="2"/>
      <c r="B54" s="7"/>
      <c r="C54" s="3"/>
      <c r="D54" s="3"/>
    </row>
    <row r="55" spans="1:4" ht="12.75">
      <c r="A55" s="2"/>
      <c r="B55" s="4"/>
      <c r="C55" s="3"/>
      <c r="D55" s="3"/>
    </row>
    <row r="56" spans="1:4" ht="12.75">
      <c r="A56" s="2"/>
      <c r="B56" s="5"/>
      <c r="C56" s="6"/>
      <c r="D56" s="6"/>
    </row>
    <row r="57" spans="1:4" ht="12.75">
      <c r="A57" s="2"/>
      <c r="B57" s="4"/>
      <c r="C57" s="3"/>
      <c r="D57" s="3"/>
    </row>
    <row r="58" spans="1:4" ht="12.75">
      <c r="A58" s="2"/>
      <c r="B58" s="4"/>
      <c r="C58" s="3"/>
      <c r="D58" s="3"/>
    </row>
    <row r="59" spans="1:4" ht="12.75">
      <c r="A59" s="2" t="s">
        <v>182</v>
      </c>
      <c r="B59" s="4"/>
      <c r="C59" s="3"/>
      <c r="D59" s="3"/>
    </row>
    <row r="60" spans="1:4" ht="12.75">
      <c r="A60" s="37"/>
      <c r="B60" s="4"/>
      <c r="C60" s="3"/>
      <c r="D60" s="3"/>
    </row>
  </sheetData>
  <sheetProtection password="C9B5" sheet="1" objects="1" scenarios="1"/>
  <mergeCells count="3">
    <mergeCell ref="A5:A6"/>
    <mergeCell ref="B2:C2"/>
    <mergeCell ref="B3:C3"/>
  </mergeCells>
  <printOptions/>
  <pageMargins left="0.75" right="0.75" top="0.73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49"/>
  <sheetViews>
    <sheetView workbookViewId="0" topLeftCell="A28">
      <selection activeCell="A38" sqref="A38:G49"/>
    </sheetView>
  </sheetViews>
  <sheetFormatPr defaultColWidth="9.140625" defaultRowHeight="12.75"/>
  <cols>
    <col min="4" max="4" width="14.28125" style="0" customWidth="1"/>
    <col min="7" max="7" width="15.7109375" style="0" customWidth="1"/>
  </cols>
  <sheetData>
    <row r="1" ht="12.75">
      <c r="B1" t="s">
        <v>220</v>
      </c>
    </row>
    <row r="2" ht="12.75">
      <c r="B2" t="s">
        <v>221</v>
      </c>
    </row>
    <row r="4" ht="12.75">
      <c r="B4" t="s">
        <v>203</v>
      </c>
    </row>
    <row r="6" spans="1:7" ht="12.75">
      <c r="A6" s="242" t="s">
        <v>204</v>
      </c>
      <c r="B6" s="242" t="s">
        <v>205</v>
      </c>
      <c r="C6" s="242" t="s">
        <v>206</v>
      </c>
      <c r="D6" s="242" t="s">
        <v>207</v>
      </c>
      <c r="E6" s="242" t="s">
        <v>208</v>
      </c>
      <c r="F6" s="242" t="s">
        <v>209</v>
      </c>
      <c r="G6" s="242" t="s">
        <v>207</v>
      </c>
    </row>
    <row r="7" spans="1:7" ht="12.75">
      <c r="A7" s="242"/>
      <c r="B7" s="242"/>
      <c r="C7" s="242"/>
      <c r="D7" s="243">
        <v>40909</v>
      </c>
      <c r="E7" s="242"/>
      <c r="F7" s="242"/>
      <c r="G7" s="243">
        <v>41274</v>
      </c>
    </row>
    <row r="8" spans="1:7" ht="12.75">
      <c r="A8" s="242">
        <v>1</v>
      </c>
      <c r="B8" s="242" t="s">
        <v>69</v>
      </c>
      <c r="C8" s="242"/>
      <c r="D8" s="242">
        <v>0</v>
      </c>
      <c r="E8" s="242">
        <v>0</v>
      </c>
      <c r="F8" s="242">
        <v>0</v>
      </c>
      <c r="G8" s="242">
        <v>0</v>
      </c>
    </row>
    <row r="9" spans="1:7" ht="12.75">
      <c r="A9" s="242">
        <v>2</v>
      </c>
      <c r="B9" s="242" t="s">
        <v>210</v>
      </c>
      <c r="C9" s="242"/>
      <c r="D9" s="242"/>
      <c r="E9" s="242"/>
      <c r="F9" s="242"/>
      <c r="G9" s="242"/>
    </row>
    <row r="10" spans="1:7" ht="12.75">
      <c r="A10" s="242">
        <v>3</v>
      </c>
      <c r="B10" s="242" t="s">
        <v>211</v>
      </c>
      <c r="C10" s="242"/>
      <c r="D10" s="242">
        <v>0</v>
      </c>
      <c r="E10" s="242"/>
      <c r="F10" s="242"/>
      <c r="G10" s="244">
        <v>0</v>
      </c>
    </row>
    <row r="11" spans="1:7" ht="12.75">
      <c r="A11" s="242">
        <v>4</v>
      </c>
      <c r="B11" s="242" t="s">
        <v>212</v>
      </c>
      <c r="C11" s="242"/>
      <c r="D11" s="242"/>
      <c r="E11" s="242"/>
      <c r="F11" s="242"/>
      <c r="G11" s="242"/>
    </row>
    <row r="12" spans="1:7" ht="12.75">
      <c r="A12" s="242">
        <v>5</v>
      </c>
      <c r="B12" s="242" t="s">
        <v>213</v>
      </c>
      <c r="C12" s="242"/>
      <c r="D12" s="242"/>
      <c r="E12" s="242"/>
      <c r="F12" s="242"/>
      <c r="G12" s="242"/>
    </row>
    <row r="13" spans="1:7" ht="12.75">
      <c r="A13" s="242">
        <v>6</v>
      </c>
      <c r="B13" s="242" t="s">
        <v>214</v>
      </c>
      <c r="C13" s="242"/>
      <c r="D13" s="242"/>
      <c r="E13" s="242"/>
      <c r="F13" s="242"/>
      <c r="G13" s="242"/>
    </row>
    <row r="14" spans="1:7" ht="12.75">
      <c r="A14" s="242">
        <v>7</v>
      </c>
      <c r="B14" s="242" t="s">
        <v>215</v>
      </c>
      <c r="C14" s="242"/>
      <c r="D14" s="242"/>
      <c r="E14" s="242"/>
      <c r="F14" s="242"/>
      <c r="G14" s="242"/>
    </row>
    <row r="15" spans="1:7" ht="12.75">
      <c r="A15" s="242">
        <v>8</v>
      </c>
      <c r="B15" s="242"/>
      <c r="C15" s="242"/>
      <c r="D15" s="242"/>
      <c r="E15" s="242"/>
      <c r="F15" s="242"/>
      <c r="G15" s="242"/>
    </row>
    <row r="16" spans="1:7" ht="12.75">
      <c r="A16" s="242">
        <v>9</v>
      </c>
      <c r="B16" s="242"/>
      <c r="C16" s="242"/>
      <c r="D16" s="242"/>
      <c r="E16" s="242"/>
      <c r="F16" s="242"/>
      <c r="G16" s="242"/>
    </row>
    <row r="17" spans="1:7" ht="12.75">
      <c r="A17" s="242"/>
      <c r="B17" s="242" t="s">
        <v>216</v>
      </c>
      <c r="C17" s="242"/>
      <c r="D17" s="244">
        <v>0</v>
      </c>
      <c r="E17" s="242">
        <v>0</v>
      </c>
      <c r="F17" s="242">
        <v>0</v>
      </c>
      <c r="G17" s="244">
        <v>0</v>
      </c>
    </row>
    <row r="20" ht="12.75">
      <c r="B20" t="s">
        <v>217</v>
      </c>
    </row>
    <row r="22" spans="1:7" ht="12.75">
      <c r="A22" s="242" t="s">
        <v>204</v>
      </c>
      <c r="B22" s="242" t="s">
        <v>205</v>
      </c>
      <c r="C22" s="242" t="s">
        <v>206</v>
      </c>
      <c r="D22" s="242" t="s">
        <v>207</v>
      </c>
      <c r="E22" s="242" t="s">
        <v>208</v>
      </c>
      <c r="F22" s="242" t="s">
        <v>209</v>
      </c>
      <c r="G22" s="242" t="s">
        <v>207</v>
      </c>
    </row>
    <row r="23" spans="1:7" ht="12.75">
      <c r="A23" s="242"/>
      <c r="B23" s="242"/>
      <c r="C23" s="242"/>
      <c r="D23" s="243">
        <v>40909</v>
      </c>
      <c r="E23" s="242"/>
      <c r="F23" s="242"/>
      <c r="G23" s="243">
        <v>41274</v>
      </c>
    </row>
    <row r="24" spans="1:7" ht="12.75">
      <c r="A24" s="242">
        <v>1</v>
      </c>
      <c r="B24" s="242" t="s">
        <v>69</v>
      </c>
      <c r="C24" s="242"/>
      <c r="D24" s="242"/>
      <c r="E24" s="242"/>
      <c r="F24" s="242"/>
      <c r="G24" s="242"/>
    </row>
    <row r="25" spans="1:7" ht="12.75">
      <c r="A25" s="242">
        <v>2</v>
      </c>
      <c r="B25" s="242" t="s">
        <v>210</v>
      </c>
      <c r="C25" s="242"/>
      <c r="D25" s="242"/>
      <c r="E25" s="242"/>
      <c r="F25" s="242"/>
      <c r="G25" s="242"/>
    </row>
    <row r="26" spans="1:7" ht="12.75">
      <c r="A26" s="242">
        <v>3</v>
      </c>
      <c r="B26" s="242" t="s">
        <v>218</v>
      </c>
      <c r="C26" s="242"/>
      <c r="D26" s="242"/>
      <c r="E26" s="242"/>
      <c r="F26" s="242"/>
      <c r="G26" s="242"/>
    </row>
    <row r="27" spans="1:7" ht="12.75">
      <c r="A27" s="242">
        <v>4</v>
      </c>
      <c r="B27" s="242" t="s">
        <v>212</v>
      </c>
      <c r="C27" s="242"/>
      <c r="D27" s="242"/>
      <c r="E27" s="242"/>
      <c r="F27" s="242"/>
      <c r="G27" s="242"/>
    </row>
    <row r="28" spans="1:7" ht="12.75">
      <c r="A28" s="242">
        <v>5</v>
      </c>
      <c r="B28" s="242" t="s">
        <v>213</v>
      </c>
      <c r="C28" s="242"/>
      <c r="D28" s="242"/>
      <c r="E28" s="242"/>
      <c r="F28" s="242"/>
      <c r="G28" s="242"/>
    </row>
    <row r="29" spans="1:7" ht="12.75">
      <c r="A29" s="242">
        <v>6</v>
      </c>
      <c r="B29" s="242" t="s">
        <v>214</v>
      </c>
      <c r="C29" s="242"/>
      <c r="D29" s="242"/>
      <c r="E29" s="242"/>
      <c r="F29" s="242"/>
      <c r="G29" s="242"/>
    </row>
    <row r="30" spans="1:7" ht="12.75">
      <c r="A30" s="242">
        <v>7</v>
      </c>
      <c r="B30" s="242" t="s">
        <v>215</v>
      </c>
      <c r="C30" s="242"/>
      <c r="D30" s="242"/>
      <c r="E30" s="242"/>
      <c r="F30" s="242"/>
      <c r="G30" s="242"/>
    </row>
    <row r="31" spans="1:7" ht="12.75">
      <c r="A31" s="242">
        <v>8</v>
      </c>
      <c r="B31" s="242"/>
      <c r="C31" s="242"/>
      <c r="D31" s="242"/>
      <c r="E31" s="242"/>
      <c r="F31" s="242"/>
      <c r="G31" s="242"/>
    </row>
    <row r="32" spans="1:7" ht="12.75">
      <c r="A32" s="242">
        <v>9</v>
      </c>
      <c r="B32" s="242"/>
      <c r="C32" s="242"/>
      <c r="D32" s="242"/>
      <c r="E32" s="242"/>
      <c r="F32" s="242"/>
      <c r="G32" s="242"/>
    </row>
    <row r="33" spans="1:7" ht="12.75">
      <c r="A33" s="242"/>
      <c r="B33" s="242" t="s">
        <v>216</v>
      </c>
      <c r="C33" s="242"/>
      <c r="D33" s="242">
        <v>0</v>
      </c>
      <c r="E33" s="242">
        <v>0</v>
      </c>
      <c r="F33" s="242">
        <v>0</v>
      </c>
      <c r="G33" s="242">
        <v>0</v>
      </c>
    </row>
    <row r="36" ht="12.75">
      <c r="B36" t="s">
        <v>219</v>
      </c>
    </row>
    <row r="38" spans="1:7" ht="12.75">
      <c r="A38" s="242" t="s">
        <v>204</v>
      </c>
      <c r="B38" s="242" t="s">
        <v>205</v>
      </c>
      <c r="C38" s="242" t="s">
        <v>206</v>
      </c>
      <c r="D38" s="242" t="s">
        <v>207</v>
      </c>
      <c r="E38" s="242" t="s">
        <v>208</v>
      </c>
      <c r="F38" s="242" t="s">
        <v>209</v>
      </c>
      <c r="G38" s="242" t="s">
        <v>207</v>
      </c>
    </row>
    <row r="39" spans="1:7" ht="12.75">
      <c r="A39" s="242"/>
      <c r="B39" s="242"/>
      <c r="C39" s="242"/>
      <c r="D39" s="243">
        <v>40909</v>
      </c>
      <c r="E39" s="242"/>
      <c r="F39" s="242"/>
      <c r="G39" s="243">
        <v>41274</v>
      </c>
    </row>
    <row r="40" spans="1:7" ht="12.75">
      <c r="A40" s="242">
        <v>1</v>
      </c>
      <c r="B40" s="242" t="s">
        <v>69</v>
      </c>
      <c r="C40" s="242"/>
      <c r="D40" s="242">
        <v>0</v>
      </c>
      <c r="E40" s="242">
        <v>0</v>
      </c>
      <c r="F40" s="242">
        <v>0</v>
      </c>
      <c r="G40" s="242">
        <v>0</v>
      </c>
    </row>
    <row r="41" spans="1:7" ht="12.75">
      <c r="A41" s="242">
        <v>2</v>
      </c>
      <c r="B41" s="242" t="s">
        <v>210</v>
      </c>
      <c r="C41" s="242"/>
      <c r="D41" s="242">
        <v>0</v>
      </c>
      <c r="E41" s="242">
        <v>0</v>
      </c>
      <c r="F41" s="242">
        <v>0</v>
      </c>
      <c r="G41" s="242">
        <v>0</v>
      </c>
    </row>
    <row r="42" spans="1:7" ht="12.75">
      <c r="A42" s="242">
        <v>3</v>
      </c>
      <c r="B42" s="242" t="s">
        <v>218</v>
      </c>
      <c r="C42" s="242"/>
      <c r="D42" s="244">
        <v>0</v>
      </c>
      <c r="E42" s="242">
        <v>0</v>
      </c>
      <c r="F42" s="242">
        <v>0</v>
      </c>
      <c r="G42" s="244">
        <v>0</v>
      </c>
    </row>
    <row r="43" spans="1:7" ht="12.75">
      <c r="A43" s="242">
        <v>4</v>
      </c>
      <c r="B43" s="242" t="s">
        <v>212</v>
      </c>
      <c r="C43" s="242"/>
      <c r="D43" s="242">
        <v>0</v>
      </c>
      <c r="E43" s="242">
        <v>0</v>
      </c>
      <c r="F43" s="242">
        <v>0</v>
      </c>
      <c r="G43" s="242">
        <v>0</v>
      </c>
    </row>
    <row r="44" spans="1:7" ht="12.75">
      <c r="A44" s="242">
        <v>5</v>
      </c>
      <c r="B44" s="242" t="s">
        <v>213</v>
      </c>
      <c r="C44" s="242"/>
      <c r="D44" s="242">
        <v>0</v>
      </c>
      <c r="E44" s="242">
        <v>0</v>
      </c>
      <c r="F44" s="242">
        <v>0</v>
      </c>
      <c r="G44" s="242">
        <v>0</v>
      </c>
    </row>
    <row r="45" spans="1:7" ht="12.75">
      <c r="A45" s="242">
        <v>6</v>
      </c>
      <c r="B45" s="242" t="s">
        <v>214</v>
      </c>
      <c r="C45" s="242"/>
      <c r="D45" s="242">
        <v>0</v>
      </c>
      <c r="E45" s="242">
        <v>0</v>
      </c>
      <c r="F45" s="242">
        <v>0</v>
      </c>
      <c r="G45" s="242">
        <v>0</v>
      </c>
    </row>
    <row r="46" spans="1:7" ht="12.75">
      <c r="A46" s="242">
        <v>7</v>
      </c>
      <c r="B46" s="242" t="s">
        <v>215</v>
      </c>
      <c r="C46" s="242"/>
      <c r="D46" s="242">
        <v>0</v>
      </c>
      <c r="E46" s="242">
        <v>0</v>
      </c>
      <c r="F46" s="242">
        <v>0</v>
      </c>
      <c r="G46" s="242">
        <v>0</v>
      </c>
    </row>
    <row r="47" spans="1:7" ht="12.75">
      <c r="A47" s="242">
        <v>8</v>
      </c>
      <c r="B47" s="242"/>
      <c r="C47" s="242"/>
      <c r="D47" s="242"/>
      <c r="E47" s="242"/>
      <c r="F47" s="242"/>
      <c r="G47" s="242">
        <v>0</v>
      </c>
    </row>
    <row r="48" spans="1:7" ht="12.75">
      <c r="A48" s="242">
        <v>9</v>
      </c>
      <c r="B48" s="242"/>
      <c r="C48" s="242"/>
      <c r="D48" s="242"/>
      <c r="E48" s="242"/>
      <c r="F48" s="242"/>
      <c r="G48" s="242">
        <v>0</v>
      </c>
    </row>
    <row r="49" spans="1:7" ht="12.75">
      <c r="A49" s="242"/>
      <c r="B49" s="242" t="s">
        <v>216</v>
      </c>
      <c r="C49" s="242"/>
      <c r="D49" s="244">
        <v>0</v>
      </c>
      <c r="E49" s="242">
        <v>0</v>
      </c>
      <c r="F49" s="242">
        <v>0</v>
      </c>
      <c r="G49" s="244">
        <v>0</v>
      </c>
    </row>
  </sheetData>
  <sheetProtection password="C9B5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H35"/>
  <sheetViews>
    <sheetView showGridLines="0" workbookViewId="0" topLeftCell="A1">
      <selection activeCell="A35" sqref="A35"/>
    </sheetView>
  </sheetViews>
  <sheetFormatPr defaultColWidth="9.140625" defaultRowHeight="12.75"/>
  <cols>
    <col min="1" max="1" width="32.00390625" style="0" customWidth="1"/>
    <col min="2" max="2" width="14.421875" style="0" customWidth="1"/>
    <col min="3" max="3" width="10.00390625" style="0" customWidth="1"/>
    <col min="4" max="4" width="10.28125" style="0" customWidth="1"/>
    <col min="5" max="5" width="9.421875" style="0" customWidth="1"/>
    <col min="6" max="6" width="9.8515625" style="0" customWidth="1"/>
    <col min="7" max="7" width="12.28125" style="0" customWidth="1"/>
    <col min="8" max="8" width="14.421875" style="0" bestFit="1" customWidth="1"/>
    <col min="12" max="12" width="14.421875" style="0" bestFit="1" customWidth="1"/>
  </cols>
  <sheetData>
    <row r="2" spans="1:8" ht="16.5" thickBot="1">
      <c r="A2" s="267" t="s">
        <v>150</v>
      </c>
      <c r="B2" s="267"/>
      <c r="C2" s="267"/>
      <c r="D2" s="267"/>
      <c r="E2" s="267"/>
      <c r="F2" s="267"/>
      <c r="G2" s="267"/>
      <c r="H2" s="8"/>
    </row>
    <row r="3" spans="1:8" ht="13.5" thickBot="1">
      <c r="A3" s="32"/>
      <c r="B3" s="33"/>
      <c r="C3" s="33"/>
      <c r="D3" s="33"/>
      <c r="E3" s="33"/>
      <c r="F3" s="33"/>
      <c r="G3" s="33"/>
      <c r="H3" s="34"/>
    </row>
    <row r="4" spans="1:8" ht="12.75">
      <c r="A4" s="268" t="s">
        <v>151</v>
      </c>
      <c r="B4" s="48" t="s">
        <v>43</v>
      </c>
      <c r="C4" s="49" t="s">
        <v>152</v>
      </c>
      <c r="D4" s="48" t="s">
        <v>153</v>
      </c>
      <c r="E4" s="50" t="s">
        <v>154</v>
      </c>
      <c r="F4" s="48" t="s">
        <v>155</v>
      </c>
      <c r="G4" s="50" t="s">
        <v>156</v>
      </c>
      <c r="H4" s="51" t="s">
        <v>157</v>
      </c>
    </row>
    <row r="5" spans="1:8" ht="12.75">
      <c r="A5" s="269"/>
      <c r="B5" s="1" t="s">
        <v>158</v>
      </c>
      <c r="C5" s="46" t="s">
        <v>159</v>
      </c>
      <c r="D5" s="1" t="s">
        <v>160</v>
      </c>
      <c r="E5" s="37" t="s">
        <v>161</v>
      </c>
      <c r="F5" s="1" t="s">
        <v>162</v>
      </c>
      <c r="G5" s="37" t="s">
        <v>163</v>
      </c>
      <c r="H5" s="47"/>
    </row>
    <row r="6" spans="1:8" ht="13.5" thickBot="1">
      <c r="A6" s="270"/>
      <c r="B6" s="52"/>
      <c r="C6" s="53"/>
      <c r="D6" s="52" t="s">
        <v>164</v>
      </c>
      <c r="E6" s="54" t="s">
        <v>165</v>
      </c>
      <c r="F6" s="52" t="s">
        <v>166</v>
      </c>
      <c r="G6" s="54" t="s">
        <v>167</v>
      </c>
      <c r="H6" s="55"/>
    </row>
    <row r="7" spans="1:8" ht="12.75">
      <c r="A7" s="35" t="s">
        <v>173</v>
      </c>
      <c r="B7" s="63">
        <v>100000</v>
      </c>
      <c r="C7" s="37">
        <v>1000</v>
      </c>
      <c r="D7" s="1" t="s">
        <v>169</v>
      </c>
      <c r="E7" s="62" t="s">
        <v>168</v>
      </c>
      <c r="F7" s="1" t="s">
        <v>169</v>
      </c>
      <c r="G7" s="64">
        <v>-4883016</v>
      </c>
      <c r="H7" s="65">
        <v>-4783016</v>
      </c>
    </row>
    <row r="8" spans="1:8" ht="13.5" thickBot="1">
      <c r="A8" s="36"/>
      <c r="B8" s="56"/>
      <c r="C8" s="57"/>
      <c r="D8" s="56"/>
      <c r="E8" s="57"/>
      <c r="F8" s="56"/>
      <c r="G8" s="57"/>
      <c r="H8" s="58"/>
    </row>
    <row r="9" spans="1:8" ht="12.75">
      <c r="A9" s="223" t="s">
        <v>171</v>
      </c>
      <c r="B9" s="224"/>
      <c r="C9" s="225"/>
      <c r="D9" s="224"/>
      <c r="E9" s="225"/>
      <c r="F9" s="224"/>
      <c r="G9" s="226">
        <v>489613</v>
      </c>
      <c r="H9" s="227">
        <v>489613</v>
      </c>
    </row>
    <row r="10" spans="1:8" ht="6.75" customHeight="1">
      <c r="A10" s="228" t="s">
        <v>172</v>
      </c>
      <c r="B10" s="229"/>
      <c r="C10" s="230"/>
      <c r="D10" s="229"/>
      <c r="E10" s="231"/>
      <c r="F10" s="229"/>
      <c r="G10" s="232"/>
      <c r="H10" s="233"/>
    </row>
    <row r="11" spans="1:8" ht="12.75" hidden="1">
      <c r="A11" s="234"/>
      <c r="B11" s="235"/>
      <c r="C11" s="236"/>
      <c r="D11" s="235"/>
      <c r="E11" s="236"/>
      <c r="F11" s="235"/>
      <c r="G11" s="235"/>
      <c r="H11" s="237"/>
    </row>
    <row r="12" spans="1:8" ht="12.75">
      <c r="A12" s="60" t="s">
        <v>170</v>
      </c>
      <c r="B12" s="68"/>
      <c r="C12" s="69"/>
      <c r="D12" s="68"/>
      <c r="E12" s="70"/>
      <c r="F12" s="68"/>
      <c r="G12" s="69"/>
      <c r="H12" s="71"/>
    </row>
    <row r="13" spans="1:8" ht="12.75">
      <c r="A13" s="61"/>
      <c r="B13" s="72"/>
      <c r="C13" s="73"/>
      <c r="D13" s="72"/>
      <c r="E13" s="73"/>
      <c r="F13" s="72"/>
      <c r="G13" s="73"/>
      <c r="H13" s="74"/>
    </row>
    <row r="14" spans="1:8" ht="12.75">
      <c r="A14" s="35" t="s">
        <v>182</v>
      </c>
      <c r="B14" s="63"/>
      <c r="C14" s="37"/>
      <c r="D14" s="1"/>
      <c r="E14" s="62"/>
      <c r="F14" s="1"/>
      <c r="G14" s="64"/>
      <c r="H14" s="65"/>
    </row>
    <row r="15" spans="1:8" ht="13.5" thickBot="1">
      <c r="A15" s="36"/>
      <c r="B15" s="178">
        <v>100000</v>
      </c>
      <c r="C15" s="57">
        <v>1000</v>
      </c>
      <c r="D15" s="56"/>
      <c r="E15" s="57"/>
      <c r="F15" s="56"/>
      <c r="G15" s="179">
        <v>-4393403</v>
      </c>
      <c r="H15" s="182">
        <v>-4293403</v>
      </c>
    </row>
    <row r="16" spans="1:8" ht="12.75">
      <c r="A16" s="60" t="s">
        <v>171</v>
      </c>
      <c r="B16" s="66"/>
      <c r="C16" s="67"/>
      <c r="D16" s="66"/>
      <c r="E16" s="67"/>
      <c r="F16" s="66"/>
      <c r="G16" s="180"/>
      <c r="H16" s="181"/>
    </row>
    <row r="17" spans="1:8" ht="12.75">
      <c r="A17" s="59" t="s">
        <v>172</v>
      </c>
      <c r="B17" s="68"/>
      <c r="C17" s="69"/>
      <c r="D17" s="68"/>
      <c r="E17" s="70"/>
      <c r="F17" s="68"/>
      <c r="G17" s="263">
        <v>-8224565</v>
      </c>
      <c r="H17" s="265">
        <v>-8224565</v>
      </c>
    </row>
    <row r="18" spans="1:8" ht="12.75">
      <c r="A18" s="61"/>
      <c r="B18" s="72"/>
      <c r="C18" s="73"/>
      <c r="D18" s="72"/>
      <c r="E18" s="73"/>
      <c r="F18" s="72"/>
      <c r="G18" s="264"/>
      <c r="H18" s="266"/>
    </row>
    <row r="19" spans="1:8" ht="12.75">
      <c r="A19" s="60" t="s">
        <v>170</v>
      </c>
      <c r="B19" s="68"/>
      <c r="C19" s="69"/>
      <c r="D19" s="68"/>
      <c r="E19" s="70"/>
      <c r="F19" s="68"/>
      <c r="G19" s="69"/>
      <c r="H19" s="71"/>
    </row>
    <row r="20" spans="1:8" ht="12.75">
      <c r="A20" s="61"/>
      <c r="B20" s="72"/>
      <c r="C20" s="73"/>
      <c r="D20" s="72"/>
      <c r="E20" s="73"/>
      <c r="F20" s="72"/>
      <c r="G20" s="73"/>
      <c r="H20" s="74"/>
    </row>
    <row r="21" spans="1:8" ht="12.75">
      <c r="A21" s="35" t="s">
        <v>196</v>
      </c>
      <c r="B21" s="63"/>
      <c r="C21" s="37"/>
      <c r="D21" s="1"/>
      <c r="E21" s="62"/>
      <c r="F21" s="1"/>
      <c r="G21" s="64"/>
      <c r="H21" s="65"/>
    </row>
    <row r="22" spans="1:8" ht="13.5" thickBot="1">
      <c r="A22" s="36"/>
      <c r="B22" s="178">
        <v>100000</v>
      </c>
      <c r="C22" s="57">
        <v>1000</v>
      </c>
      <c r="D22" s="56"/>
      <c r="E22" s="57"/>
      <c r="F22" s="56"/>
      <c r="G22" s="179">
        <v>-12617968</v>
      </c>
      <c r="H22" s="182">
        <v>-12517968</v>
      </c>
    </row>
    <row r="23" spans="1:8" ht="12.75">
      <c r="A23" s="60" t="s">
        <v>171</v>
      </c>
      <c r="B23" s="66"/>
      <c r="C23" s="67"/>
      <c r="D23" s="66"/>
      <c r="E23" s="67"/>
      <c r="F23" s="66"/>
      <c r="G23" s="180"/>
      <c r="H23" s="181"/>
    </row>
    <row r="24" spans="1:8" ht="12.75">
      <c r="A24" s="59" t="s">
        <v>172</v>
      </c>
      <c r="B24" s="68"/>
      <c r="C24" s="69"/>
      <c r="D24" s="68"/>
      <c r="E24" s="70"/>
      <c r="F24" s="68"/>
      <c r="G24" s="263">
        <v>-68036</v>
      </c>
      <c r="H24" s="265">
        <v>-68036</v>
      </c>
    </row>
    <row r="25" spans="1:8" ht="12.75">
      <c r="A25" s="61"/>
      <c r="B25" s="72"/>
      <c r="C25" s="73"/>
      <c r="D25" s="72"/>
      <c r="E25" s="73"/>
      <c r="F25" s="72"/>
      <c r="G25" s="264"/>
      <c r="H25" s="266"/>
    </row>
    <row r="26" spans="1:8" ht="12.75">
      <c r="A26" s="35" t="s">
        <v>199</v>
      </c>
      <c r="B26" s="63"/>
      <c r="C26" s="37"/>
      <c r="D26" s="1"/>
      <c r="E26" s="62"/>
      <c r="F26" s="1"/>
      <c r="G26" s="64"/>
      <c r="H26" s="65"/>
    </row>
    <row r="27" spans="1:8" ht="13.5" thickBot="1">
      <c r="A27" s="36"/>
      <c r="B27" s="178">
        <v>100000</v>
      </c>
      <c r="C27" s="57">
        <v>1000</v>
      </c>
      <c r="D27" s="56"/>
      <c r="E27" s="57"/>
      <c r="F27" s="56"/>
      <c r="G27" s="179">
        <v>-12686004</v>
      </c>
      <c r="H27" s="182">
        <v>-12586004</v>
      </c>
    </row>
    <row r="28" spans="1:8" ht="12.75">
      <c r="A28" s="59" t="s">
        <v>172</v>
      </c>
      <c r="B28" s="68"/>
      <c r="C28" s="69"/>
      <c r="D28" s="68"/>
      <c r="E28" s="70"/>
      <c r="F28" s="68"/>
      <c r="G28" s="263">
        <v>0</v>
      </c>
      <c r="H28" s="265">
        <v>0</v>
      </c>
    </row>
    <row r="29" spans="1:8" ht="12.75">
      <c r="A29" s="61"/>
      <c r="B29" s="72"/>
      <c r="C29" s="73"/>
      <c r="D29" s="72"/>
      <c r="E29" s="73"/>
      <c r="F29" s="72"/>
      <c r="G29" s="264"/>
      <c r="H29" s="266"/>
    </row>
    <row r="30" spans="1:8" ht="12.75">
      <c r="A30" s="35" t="s">
        <v>200</v>
      </c>
      <c r="B30" s="63"/>
      <c r="C30" s="37"/>
      <c r="D30" s="1"/>
      <c r="E30" s="62"/>
      <c r="F30" s="1"/>
      <c r="G30" s="64"/>
      <c r="H30" s="65"/>
    </row>
    <row r="31" spans="1:8" ht="13.5" thickBot="1">
      <c r="A31" s="36"/>
      <c r="B31" s="178">
        <v>100000</v>
      </c>
      <c r="C31" s="57">
        <v>1000</v>
      </c>
      <c r="D31" s="56"/>
      <c r="E31" s="57"/>
      <c r="F31" s="56"/>
      <c r="G31" s="179">
        <v>-12686004</v>
      </c>
      <c r="H31" s="182">
        <v>-12586004</v>
      </c>
    </row>
    <row r="32" spans="1:8" ht="12.75">
      <c r="A32" s="59" t="s">
        <v>172</v>
      </c>
      <c r="B32" s="68"/>
      <c r="C32" s="69"/>
      <c r="D32" s="68"/>
      <c r="E32" s="70"/>
      <c r="F32" s="68"/>
      <c r="G32" s="263">
        <v>0</v>
      </c>
      <c r="H32" s="265">
        <v>0</v>
      </c>
    </row>
    <row r="33" spans="1:8" ht="12.75">
      <c r="A33" s="61"/>
      <c r="B33" s="72"/>
      <c r="C33" s="73"/>
      <c r="D33" s="72"/>
      <c r="E33" s="73"/>
      <c r="F33" s="72"/>
      <c r="G33" s="264"/>
      <c r="H33" s="266"/>
    </row>
    <row r="34" spans="1:8" ht="12.75">
      <c r="A34" s="35" t="s">
        <v>222</v>
      </c>
      <c r="B34" s="63"/>
      <c r="C34" s="37"/>
      <c r="D34" s="1"/>
      <c r="E34" s="62"/>
      <c r="F34" s="1"/>
      <c r="G34" s="64"/>
      <c r="H34" s="65"/>
    </row>
    <row r="35" spans="1:8" ht="13.5" thickBot="1">
      <c r="A35" s="36"/>
      <c r="B35" s="178">
        <v>100000</v>
      </c>
      <c r="C35" s="57">
        <v>1000</v>
      </c>
      <c r="D35" s="56"/>
      <c r="E35" s="57"/>
      <c r="F35" s="56"/>
      <c r="G35" s="179">
        <v>-12686004</v>
      </c>
      <c r="H35" s="182">
        <v>-12586004</v>
      </c>
    </row>
  </sheetData>
  <sheetProtection password="C9B5" sheet="1" objects="1" scenarios="1"/>
  <mergeCells count="10">
    <mergeCell ref="G28:G29"/>
    <mergeCell ref="H28:H29"/>
    <mergeCell ref="G32:G33"/>
    <mergeCell ref="H32:H33"/>
    <mergeCell ref="G24:G25"/>
    <mergeCell ref="H24:H25"/>
    <mergeCell ref="A2:G2"/>
    <mergeCell ref="A4:A6"/>
    <mergeCell ref="G17:G18"/>
    <mergeCell ref="H17:H18"/>
  </mergeCells>
  <printOptions/>
  <pageMargins left="1.08" right="0.26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50"/>
  <sheetViews>
    <sheetView showGridLines="0" tabSelected="1" workbookViewId="0" topLeftCell="A1">
      <selection activeCell="F5" sqref="F5"/>
    </sheetView>
  </sheetViews>
  <sheetFormatPr defaultColWidth="9.140625" defaultRowHeight="12.75"/>
  <sheetData>
    <row r="1" spans="1:10" ht="14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14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8">
      <c r="A3" s="17"/>
      <c r="B3" s="20" t="s">
        <v>194</v>
      </c>
      <c r="C3" s="18"/>
      <c r="D3" s="18"/>
      <c r="E3" s="18"/>
      <c r="F3" s="21"/>
      <c r="G3" s="18"/>
      <c r="H3" s="18"/>
      <c r="I3" s="18"/>
      <c r="J3" s="19"/>
    </row>
    <row r="4" spans="1:10" ht="18">
      <c r="A4" s="17"/>
      <c r="B4" s="18"/>
      <c r="C4" s="18"/>
      <c r="D4" s="18"/>
      <c r="E4" s="18"/>
      <c r="F4" s="21" t="s">
        <v>202</v>
      </c>
      <c r="G4" s="22"/>
      <c r="H4" s="18"/>
      <c r="I4" s="18"/>
      <c r="J4" s="19"/>
    </row>
    <row r="5" spans="1:10" ht="18">
      <c r="A5" s="17"/>
      <c r="B5" s="18"/>
      <c r="C5" s="18"/>
      <c r="D5" s="18"/>
      <c r="E5" s="18"/>
      <c r="F5" s="21" t="s">
        <v>181</v>
      </c>
      <c r="G5" s="22"/>
      <c r="H5" s="18"/>
      <c r="I5" s="18"/>
      <c r="J5" s="19"/>
    </row>
    <row r="6" spans="1:10" ht="18">
      <c r="A6" s="17"/>
      <c r="B6" s="18"/>
      <c r="C6" s="18"/>
      <c r="D6" s="18"/>
      <c r="E6" s="18"/>
      <c r="F6" s="18"/>
      <c r="G6" s="21"/>
      <c r="H6" s="18"/>
      <c r="I6" s="18"/>
      <c r="J6" s="19"/>
    </row>
    <row r="7" spans="1:10" ht="14.25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0" ht="14.25">
      <c r="A8" s="17"/>
      <c r="B8" s="18"/>
      <c r="C8" s="18"/>
      <c r="D8" s="18"/>
      <c r="E8" s="18"/>
      <c r="F8" s="18"/>
      <c r="G8" s="18"/>
      <c r="H8" s="18"/>
      <c r="I8" s="18"/>
      <c r="J8" s="19"/>
    </row>
    <row r="9" spans="1:10" ht="14.25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0" ht="14.25">
      <c r="A10" s="17"/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20.25">
      <c r="A11" s="17"/>
      <c r="B11" s="20" t="s">
        <v>192</v>
      </c>
      <c r="C11" s="18"/>
      <c r="D11" s="18"/>
      <c r="E11" s="23"/>
      <c r="F11" s="24"/>
      <c r="G11" s="18"/>
      <c r="H11" s="18"/>
      <c r="I11" s="18"/>
      <c r="J11" s="19"/>
    </row>
    <row r="12" spans="1:10" ht="14.25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20.25">
      <c r="A13" s="17"/>
      <c r="B13" s="25" t="s">
        <v>174</v>
      </c>
      <c r="C13" s="18"/>
      <c r="D13" s="18"/>
      <c r="E13" s="26"/>
      <c r="F13" s="27"/>
      <c r="G13" s="18"/>
      <c r="H13" s="18"/>
      <c r="I13" s="18"/>
      <c r="J13" s="19"/>
    </row>
    <row r="14" spans="1:10" ht="14.25">
      <c r="A14" s="11"/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14.25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14.25">
      <c r="A16" s="17"/>
      <c r="B16" s="18"/>
      <c r="C16" s="18"/>
      <c r="D16" s="18"/>
      <c r="E16" s="18"/>
      <c r="F16" s="18"/>
      <c r="G16" s="18"/>
      <c r="H16" s="18"/>
      <c r="I16" s="18"/>
      <c r="J16" s="19"/>
    </row>
    <row r="17" spans="1:10" ht="14.25">
      <c r="A17" s="17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8">
      <c r="A18" s="17"/>
      <c r="B18" s="18" t="s">
        <v>175</v>
      </c>
      <c r="C18" s="18"/>
      <c r="D18" s="18"/>
      <c r="E18" s="21" t="s">
        <v>176</v>
      </c>
      <c r="F18" s="22"/>
      <c r="G18" s="22"/>
      <c r="H18" s="22"/>
      <c r="I18" s="18"/>
      <c r="J18" s="19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8"/>
      <c r="J19" s="19"/>
    </row>
    <row r="20" spans="1:10" ht="14.25">
      <c r="A20" s="1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8">
      <c r="A21" s="17"/>
      <c r="B21" s="18" t="s">
        <v>195</v>
      </c>
      <c r="C21" s="18"/>
      <c r="D21" s="18"/>
      <c r="E21" s="18"/>
      <c r="F21" s="18"/>
      <c r="G21" s="18"/>
      <c r="H21" s="18"/>
      <c r="I21" s="18"/>
      <c r="J21" s="19"/>
    </row>
    <row r="22" spans="1:10" ht="15">
      <c r="A22" s="17"/>
      <c r="B22" s="18"/>
      <c r="C22" s="18"/>
      <c r="D22" s="18"/>
      <c r="E22" s="12"/>
      <c r="F22" s="18"/>
      <c r="G22" s="18"/>
      <c r="H22" s="18"/>
      <c r="I22" s="18"/>
      <c r="J22" s="19"/>
    </row>
    <row r="23" spans="1:10" ht="15.75">
      <c r="A23" s="17"/>
      <c r="B23" s="18"/>
      <c r="C23" s="18"/>
      <c r="D23" s="18"/>
      <c r="E23" s="18"/>
      <c r="F23" s="18"/>
      <c r="G23" s="267"/>
      <c r="H23" s="267"/>
      <c r="I23" s="267"/>
      <c r="J23" s="19"/>
    </row>
    <row r="24" spans="1:10" ht="14.25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4.25">
      <c r="A25" s="17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14.25">
      <c r="A26" s="17"/>
      <c r="B26" s="18"/>
      <c r="C26" s="18"/>
      <c r="D26" s="18"/>
      <c r="E26" s="18"/>
      <c r="F26" s="18"/>
      <c r="G26" s="18"/>
      <c r="H26" s="18"/>
      <c r="I26" s="18"/>
      <c r="J26" s="19"/>
    </row>
    <row r="27" spans="1:10" ht="14.25">
      <c r="A27" s="17"/>
      <c r="B27" s="18"/>
      <c r="C27" s="14"/>
      <c r="D27" s="15"/>
      <c r="E27" s="15"/>
      <c r="F27" s="15"/>
      <c r="G27" s="15"/>
      <c r="H27" s="15"/>
      <c r="I27" s="16"/>
      <c r="J27" s="19"/>
    </row>
    <row r="28" spans="1:10" ht="14.25">
      <c r="A28" s="17"/>
      <c r="B28" s="18"/>
      <c r="C28" s="17"/>
      <c r="D28" s="18" t="s">
        <v>177</v>
      </c>
      <c r="E28" s="18"/>
      <c r="F28" s="18"/>
      <c r="G28" s="18"/>
      <c r="H28" s="18"/>
      <c r="I28" s="19"/>
      <c r="J28" s="19"/>
    </row>
    <row r="29" spans="1:10" ht="14.25">
      <c r="A29" s="17"/>
      <c r="B29" s="18"/>
      <c r="C29" s="17"/>
      <c r="D29" s="18"/>
      <c r="E29" s="18"/>
      <c r="F29" s="18"/>
      <c r="G29" s="18"/>
      <c r="H29" s="18"/>
      <c r="I29" s="19"/>
      <c r="J29" s="19"/>
    </row>
    <row r="30" spans="1:10" ht="14.25">
      <c r="A30" s="17"/>
      <c r="B30" s="18"/>
      <c r="C30" s="17"/>
      <c r="D30" s="18" t="s">
        <v>178</v>
      </c>
      <c r="E30" s="18"/>
      <c r="F30" s="18"/>
      <c r="G30" s="18"/>
      <c r="H30" s="18"/>
      <c r="I30" s="19"/>
      <c r="J30" s="19"/>
    </row>
    <row r="31" spans="1:10" ht="14.25">
      <c r="A31" s="17"/>
      <c r="B31" s="18"/>
      <c r="C31" s="17"/>
      <c r="D31" s="18"/>
      <c r="E31" s="18"/>
      <c r="F31" s="18"/>
      <c r="G31" s="18"/>
      <c r="H31" s="18"/>
      <c r="I31" s="19"/>
      <c r="J31" s="19"/>
    </row>
    <row r="32" spans="1:10" ht="18">
      <c r="A32" s="17"/>
      <c r="B32" s="18"/>
      <c r="C32" s="17" t="s">
        <v>201</v>
      </c>
      <c r="D32" s="18"/>
      <c r="E32" s="18"/>
      <c r="F32" s="18"/>
      <c r="G32" s="18"/>
      <c r="H32" s="18"/>
      <c r="I32" s="19"/>
      <c r="J32" s="19"/>
    </row>
    <row r="33" spans="1:10" ht="14.25">
      <c r="A33" s="17"/>
      <c r="B33" s="18"/>
      <c r="C33" s="17"/>
      <c r="D33" s="18"/>
      <c r="E33" s="18"/>
      <c r="F33" s="18"/>
      <c r="G33" s="18"/>
      <c r="H33" s="18"/>
      <c r="I33" s="19"/>
      <c r="J33" s="19"/>
    </row>
    <row r="34" spans="1:10" ht="14.25">
      <c r="A34" s="17"/>
      <c r="B34" s="18"/>
      <c r="C34" s="17" t="s">
        <v>197</v>
      </c>
      <c r="D34" s="18"/>
      <c r="E34" s="18"/>
      <c r="F34" s="18"/>
      <c r="G34" s="18"/>
      <c r="H34" s="18"/>
      <c r="I34" s="19"/>
      <c r="J34" s="19"/>
    </row>
    <row r="35" spans="1:10" ht="14.25">
      <c r="A35" s="17"/>
      <c r="B35" s="18"/>
      <c r="C35" s="17"/>
      <c r="D35" s="18"/>
      <c r="E35" s="18"/>
      <c r="F35" s="18"/>
      <c r="G35" s="18"/>
      <c r="H35" s="18"/>
      <c r="I35" s="19"/>
      <c r="J35" s="19"/>
    </row>
    <row r="36" spans="1:10" ht="14.25">
      <c r="A36" s="17"/>
      <c r="B36" s="13"/>
      <c r="C36" s="11" t="s">
        <v>179</v>
      </c>
      <c r="D36" s="18"/>
      <c r="E36" s="18"/>
      <c r="F36" s="18"/>
      <c r="G36" s="18"/>
      <c r="H36" s="18"/>
      <c r="I36" s="19"/>
      <c r="J36" s="19"/>
    </row>
    <row r="37" spans="1:10" ht="14.25">
      <c r="A37" s="17"/>
      <c r="B37" s="18"/>
      <c r="C37" s="17"/>
      <c r="D37" s="18"/>
      <c r="E37" s="18"/>
      <c r="F37" s="18"/>
      <c r="G37" s="18"/>
      <c r="H37" s="18"/>
      <c r="I37" s="19"/>
      <c r="J37" s="19"/>
    </row>
    <row r="38" spans="1:10" ht="14.25">
      <c r="A38" s="17"/>
      <c r="B38" s="18"/>
      <c r="C38" s="17"/>
      <c r="D38" s="18"/>
      <c r="E38" s="18" t="s">
        <v>180</v>
      </c>
      <c r="F38" s="18"/>
      <c r="G38" s="18"/>
      <c r="H38" s="18"/>
      <c r="I38" s="19"/>
      <c r="J38" s="19"/>
    </row>
    <row r="39" spans="1:10" ht="14.25">
      <c r="A39" s="17"/>
      <c r="B39" s="18"/>
      <c r="C39" s="17"/>
      <c r="D39" s="18"/>
      <c r="E39" s="18"/>
      <c r="F39" s="18"/>
      <c r="G39" s="18"/>
      <c r="H39" s="18"/>
      <c r="I39" s="19"/>
      <c r="J39" s="19"/>
    </row>
    <row r="40" spans="1:10" ht="14.25">
      <c r="A40" s="17"/>
      <c r="B40" s="18"/>
      <c r="C40" s="17"/>
      <c r="D40" s="18"/>
      <c r="E40" s="18"/>
      <c r="F40" s="18"/>
      <c r="G40" s="18"/>
      <c r="H40" s="18"/>
      <c r="I40" s="19"/>
      <c r="J40" s="19"/>
    </row>
    <row r="41" spans="1:10" ht="14.25">
      <c r="A41" s="17"/>
      <c r="B41" s="18"/>
      <c r="C41" s="17" t="s">
        <v>198</v>
      </c>
      <c r="D41" s="18"/>
      <c r="E41" s="18"/>
      <c r="F41" s="18"/>
      <c r="G41" s="18"/>
      <c r="H41" s="18"/>
      <c r="I41" s="19"/>
      <c r="J41" s="19"/>
    </row>
    <row r="42" spans="1:10" ht="14.25">
      <c r="A42" s="17"/>
      <c r="B42" s="18"/>
      <c r="C42" s="17"/>
      <c r="D42" s="18"/>
      <c r="E42" s="18"/>
      <c r="F42" s="18"/>
      <c r="G42" s="18"/>
      <c r="H42" s="18"/>
      <c r="I42" s="19"/>
      <c r="J42" s="19"/>
    </row>
    <row r="43" spans="1:10" ht="14.25">
      <c r="A43" s="17"/>
      <c r="B43" s="18"/>
      <c r="C43" s="28"/>
      <c r="D43" s="29"/>
      <c r="E43" s="29"/>
      <c r="F43" s="29"/>
      <c r="G43" s="29"/>
      <c r="H43" s="29"/>
      <c r="I43" s="30"/>
      <c r="J43" s="19"/>
    </row>
    <row r="44" spans="1:10" ht="14.25">
      <c r="A44" s="17"/>
      <c r="B44" s="18"/>
      <c r="C44" s="18"/>
      <c r="D44" s="18"/>
      <c r="E44" s="18"/>
      <c r="F44" s="18"/>
      <c r="G44" s="18"/>
      <c r="H44" s="18"/>
      <c r="I44" s="18"/>
      <c r="J44" s="19"/>
    </row>
    <row r="45" spans="1:10" ht="14.25">
      <c r="A45" s="17"/>
      <c r="B45" s="18"/>
      <c r="C45" s="18"/>
      <c r="D45" s="18"/>
      <c r="E45" s="18"/>
      <c r="F45" s="18"/>
      <c r="G45" s="18"/>
      <c r="H45" s="18"/>
      <c r="I45" s="18"/>
      <c r="J45" s="19"/>
    </row>
    <row r="46" spans="1:10" ht="14.25">
      <c r="A46" s="28"/>
      <c r="B46" s="29"/>
      <c r="C46" s="29"/>
      <c r="D46" s="29"/>
      <c r="E46" s="29"/>
      <c r="F46" s="29"/>
      <c r="G46" s="29"/>
      <c r="H46" s="29"/>
      <c r="I46" s="29"/>
      <c r="J46" s="30"/>
    </row>
    <row r="47" spans="1:10" ht="14.2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4.2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4.2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4.25">
      <c r="A50" s="31"/>
      <c r="B50" s="31"/>
      <c r="C50" s="31"/>
      <c r="D50" s="31"/>
      <c r="E50" s="31"/>
      <c r="F50" s="31"/>
      <c r="G50" s="31"/>
      <c r="H50" s="31"/>
      <c r="I50" s="31"/>
      <c r="J50" s="31"/>
    </row>
  </sheetData>
  <sheetProtection password="C9B5" sheet="1" objects="1" scenarios="1"/>
  <mergeCells count="1">
    <mergeCell ref="G23:I23"/>
  </mergeCells>
  <printOptions/>
  <pageMargins left="0.63" right="0.75" top="0.59" bottom="1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seferi.m</dc:creator>
  <cp:keywords/>
  <dc:description/>
  <cp:lastModifiedBy>seferi.m</cp:lastModifiedBy>
  <cp:lastPrinted>2014-07-30T11:30:42Z</cp:lastPrinted>
  <dcterms:created xsi:type="dcterms:W3CDTF">2009-03-20T13:15:44Z</dcterms:created>
  <dcterms:modified xsi:type="dcterms:W3CDTF">2013-10-01T13:34:54Z</dcterms:modified>
  <cp:category/>
  <cp:version/>
  <cp:contentType/>
  <cp:contentStatus/>
</cp:coreProperties>
</file>