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548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'2.1-Pasqyra e Perform. (natyra)'!$A$1:$E$64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<sst xmlns="http://schemas.openxmlformats.org/spreadsheetml/2006/main" count="414" uniqueCount="271">
  <si>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</si>
  <si>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</si>
  <si>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</si>
  <si>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</si>
  <si>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</si>
  <si>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</si>
  <si>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</si>
  <si>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</si>
  <si>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</si>
  <si>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</si>
  <si>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</si>
  <si>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</si>
  <si>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</si>
  <si>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</si>
  <si>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</si>
  <si>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</si>
  <si>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</si>
  <si>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</si>
  <si>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</si>
  <si>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</si>
  <si>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</si>
  <si>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</si>
  <si>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</si>
  <si>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</si>
  <si>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</si>
  <si>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</si>
  <si>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</si>
  <si>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</si>
  <si>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</si>
  <si>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</si>
  <si>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</si>
  <si>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</si>
  <si>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</si>
  <si>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</si>
  <si>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</si>
  <si>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</si>
  <si>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</si>
  <si>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</si>
  <si>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</si>
  <si>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</si>
  <si>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</si>
  <si>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</si>
  <si>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</si>
  <si>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</si>
  <si>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</si>
  <si>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</si>
  <si>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</si>
  <si>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</si>
  <si>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</si>
  <si>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</si>
  <si>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</si>
  <si>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</si>
  <si>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</si>
  <si>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</si>
  <si>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</si>
  <si>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</si>
  <si>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</si>
  <si>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</si>
  <si>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</si>
  <si>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</si>
  <si>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</si>
  <si>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</si>
  <si>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</si>
  <si>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</si>
  <si>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</si>
  <si>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</si>
  <si>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</si>
  <si>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</si>
  <si>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</si>
  <si>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</si>
  <si>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</si>
  <si>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</si>
  <si>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</si>
  <si>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</si>
  <si>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</si>
  <si>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</si>
  <si>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</si>
  <si>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</si>
  <si>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</si>
  <si>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</si>
  <si>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</si>
  <si>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</si>
  <si>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</si>
  <si>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</si>
  <si>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</si>
  <si>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</si>
  <si>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</si>
  <si>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</si>
  <si>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</si>
  <si>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</si>
  <si>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</si>
  <si>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</si>
  <si>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</si>
  <si>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</si>
  <si>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</si>
  <si>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</si>
  <si>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</si>
  <si>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</si>
  <si>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</si>
  <si>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</si>
  <si>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</si>
  <si>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</si>
  <si>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</si>
  <si>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</si>
  <si>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</si>
  <si>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</si>
  <si>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</si>
  <si>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</si>
  <si>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</si>
  <si>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</si>
  <si>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</si>
  <si>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</si>
  <si>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</si>
  <si>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</si>
  <si>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</si>
  <si>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</si>
  <si>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</si>
  <si>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</si>
  <si>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</si>
  <si>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</si>
  <si>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</si>
  <si>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</si>
  <si>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</si>
  <si>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</si>
  <si>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</si>
  <si>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</si>
  <si>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</si>
  <si>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</si>
  <si>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</si>
  <si>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</si>
  <si>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</si>
  <si>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</si>
  <si>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</si>
  <si>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</si>
  <si>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</si>
  <si>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</si>
  <si>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</si>
  <si>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</si>
  <si>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</si>
  <si>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</si>
  <si>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</si>
  <si>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</si>
  <si>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</si>
  <si>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</si>
  <si>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</si>
  <si>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</si>
  <si>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</si>
  <si>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</si>
  <si>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</si>
  <si>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</si>
  <si>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</si>
  <si>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</si>
  <si>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</si>
  <si>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</si>
  <si>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</si>
  <si>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</si>
  <si>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</si>
  <si>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</si>
  <si>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</si>
  <si>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</si>
  <si>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</si>
  <si>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</si>
  <si>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</si>
  <si>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</si>
  <si>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</si>
  <si>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</si>
  <si>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</si>
  <si>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</si>
  <si>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</si>
  <si>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</si>
  <si>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</si>
  <si>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</si>
  <si>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</si>
  <si>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</si>
  <si>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</si>
  <si>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</si>
  <si>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</si>
  <si>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</si>
  <si>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</si>
  <si>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</si>
  <si>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</si>
  <si>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</si>
  <si>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</si>
  <si>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</si>
  <si>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</si>
  <si>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</si>
  <si>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</si>
  <si>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</si>
  <si>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</si>
  <si>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</si>
  <si>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</si>
  <si>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</si>
  <si>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</si>
  <si>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</si>
  <si>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</si>
  <si>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</si>
  <si>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</si>
  <si>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</si>
  <si>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</si>
  <si>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</si>
  <si>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</si>
  <si>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</si>
  <si>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</si>
  <si>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</si>
  <si>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</si>
  <si>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</si>
  <si>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</si>
  <si>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</si>
  <si>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</si>
  <si>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</si>
  <si>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</si>
  <si>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</si>
  <si>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</si>
  <si>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</si>
  <si>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</si>
  <si>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</si>
  <si>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</si>
  <si>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</si>
  <si>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</si>
  <si>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</si>
  <si>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</si>
  <si>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</si>
  <si>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</si>
  <si>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</si>
  <si>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</si>
  <si>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</si>
  <si>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</si>
  <si>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</si>
  <si>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</si>
  <si>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</si>
  <si>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</si>
  <si>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</si>
  <si>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</si>
  <si>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</si>
  <si>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</si>
  <si>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</si>
  <si>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</si>
  <si>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</si>
  <si>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</si>
  <si>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</si>
  <si>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</si>
  <si>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</si>
  <si>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</si>
  <si>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</si>
  <si>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</si>
  <si>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</si>
  <si>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</si>
  <si>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</si>
  <si>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</si>
  <si>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</si>
  <si>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</si>
  <si>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</si>
  <si>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</si>
  <si>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</si>
  <si>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</si>
  <si>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</si>
  <si>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</si>
  <si>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</si>
  <si>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</si>
  <si>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</si>
  <si>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</si>
  <si>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</si>
  <si>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</si>
  <si>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</si>
  <si>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</si>
  <si>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</si>
  <si>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</si>
  <si>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</si>
  <si>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</si>
  <si>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(pershkruaj)shpenzime te panjohura</t>
    </r>
  </si>
  <si>
    <t>emri nga sistemi:Grandkompani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</si>
</sst>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7" workbookViewId="0">
      <selection activeCell="F50" sqref="F5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241</v>
      </c>
    </row>
    <row r="2" spans="1:6">
      <c r="A2" s="50" t="s">
        <v>270</v>
      </c>
    </row>
    <row r="3" spans="1:6">
      <c r="A3" s="50" t="s">
        <v>239</v>
      </c>
    </row>
    <row r="4" spans="1:6">
      <c r="A4" s="50" t="s">
        <v>240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2022</v>
      </c>
      <c r="C8" s="46"/>
      <c r="D8" s="44">
        <v>2021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11426175</v>
      </c>
      <c r="C10" s="52"/>
      <c r="D10" s="64">
        <v>7695221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>
        <v>1765444</v>
      </c>
      <c r="C14" s="52"/>
      <c r="D14" s="64">
        <v>310281</v>
      </c>
      <c r="E14" s="51"/>
      <c r="F14" s="82" t="s">
        <v>267</v>
      </c>
    </row>
    <row r="15" spans="1:6">
      <c r="A15" s="45" t="s">
        <v>216</v>
      </c>
      <c r="B15" s="64">
        <v>345677</v>
      </c>
      <c r="C15" s="52"/>
      <c r="D15" s="64">
        <v>255700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-10696156</v>
      </c>
      <c r="C19" s="52"/>
      <c r="D19" s="64">
        <v>-6189131</v>
      </c>
      <c r="E19" s="51"/>
      <c r="F19" s="42"/>
    </row>
    <row r="20" spans="1:6">
      <c r="A20" s="63" t="s">
        <v>246</v>
      </c>
      <c r="B20" s="64">
        <v>-43905</v>
      </c>
      <c r="C20" s="52"/>
      <c r="D20" s="64">
        <v>-132967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247</v>
      </c>
      <c r="B22" s="64">
        <v>-378116</v>
      </c>
      <c r="C22" s="52"/>
      <c r="D22" s="64">
        <v>-360000</v>
      </c>
      <c r="E22" s="51"/>
      <c r="F22" s="42"/>
    </row>
    <row r="23" spans="1:6">
      <c r="A23" s="63" t="s">
        <v>248</v>
      </c>
      <c r="B23" s="64">
        <v>-239120</v>
      </c>
      <c r="C23" s="52"/>
      <c r="D23" s="64">
        <v>-160560</v>
      </c>
      <c r="E23" s="51"/>
      <c r="F23" s="42"/>
    </row>
    <row r="24" spans="1:6">
      <c r="A24" s="63" t="s">
        <v>250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-52950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-1100387</v>
      </c>
      <c r="C27" s="52"/>
      <c r="D27" s="64">
        <v>-634437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251</v>
      </c>
      <c r="B29" s="64"/>
      <c r="C29" s="52"/>
      <c r="D29" s="64"/>
      <c r="E29" s="51"/>
      <c r="F29" s="42"/>
    </row>
    <row r="30" spans="1:6" ht="15" customHeight="1">
      <c r="A30" s="63" t="s">
        <v>249</v>
      </c>
      <c r="B30" s="64"/>
      <c r="C30" s="52"/>
      <c r="D30" s="64"/>
      <c r="E30" s="51"/>
      <c r="F30" s="42"/>
    </row>
    <row r="31" spans="1:6" ht="15" customHeight="1">
      <c r="A31" s="63" t="s">
        <v>258</v>
      </c>
      <c r="B31" s="64"/>
      <c r="C31" s="52"/>
      <c r="D31" s="64"/>
      <c r="E31" s="51"/>
      <c r="F31" s="42"/>
    </row>
    <row r="32" spans="1:6" ht="15" customHeight="1">
      <c r="A32" s="63" t="s">
        <v>252</v>
      </c>
      <c r="B32" s="64"/>
      <c r="C32" s="52"/>
      <c r="D32" s="64"/>
      <c r="E32" s="51"/>
      <c r="F32" s="42"/>
    </row>
    <row r="33" spans="1:6" ht="15" customHeight="1">
      <c r="A33" s="63" t="s">
        <v>257</v>
      </c>
      <c r="B33" s="64"/>
      <c r="C33" s="52"/>
      <c r="D33" s="64"/>
      <c r="E33" s="51"/>
      <c r="F33" s="42"/>
    </row>
    <row r="34" spans="1:6" ht="15" customHeight="1">
      <c r="A34" s="63" t="s">
        <v>253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254</v>
      </c>
      <c r="B37" s="64"/>
      <c r="C37" s="52"/>
      <c r="D37" s="64">
        <v>0</v>
      </c>
      <c r="E37" s="51"/>
      <c r="F37" s="42"/>
    </row>
    <row r="38" spans="1:6">
      <c r="A38" s="63" t="s">
        <v>256</v>
      </c>
      <c r="B38" s="64"/>
      <c r="C38" s="52"/>
      <c r="D38" s="64"/>
      <c r="E38" s="51"/>
      <c r="F38" s="42"/>
    </row>
    <row r="39" spans="1:6">
      <c r="A39" s="63" t="s">
        <v>255</v>
      </c>
      <c r="B39" s="64">
        <v>-2927</v>
      </c>
      <c r="C39" s="52"/>
      <c r="D39" s="64">
        <v>-18570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269</v>
      </c>
      <c r="B41" s="64">
        <v>-710</v>
      </c>
      <c r="C41" s="52"/>
      <c r="D41" s="64">
        <v>-21877</v>
      </c>
      <c r="E41" s="51"/>
      <c r="F41" s="42"/>
    </row>
    <row r="42" spans="1:6">
      <c r="A42" s="45" t="s">
        <v>224</v>
      </c>
      <c r="B42" s="54">
        <f>SUM(B9:B41)</f>
        <v>1023025</v>
      </c>
      <c r="C42" s="55"/>
      <c r="D42" s="54">
        <f>SUM(D9:D41)</f>
        <v>743660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242</v>
      </c>
      <c r="B47" s="67">
        <f>SUM(B42:B46)</f>
        <v>1023025</v>
      </c>
      <c r="C47" s="58"/>
      <c r="D47" s="67">
        <f>SUM(D42:D46)</f>
        <v>743660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243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244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245</v>
      </c>
      <c r="B57" s="76">
        <f>B47+B55</f>
        <v>1023025</v>
      </c>
      <c r="C57" s="77"/>
      <c r="D57" s="76">
        <f>D47+D55</f>
        <v>743660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7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2.1-Pasqyra e Perform. (natyra)</vt:lpstr>
      <vt:lpstr>Shpenzime te pazbritshme 14  </vt:lpstr>
      <vt:lpstr>'2.1-Pasqyra e Perform. (natyra)'!Print_Area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2023-06-27T07:14:49Z</dcterms:modified>
</cp:coreProperties>
</file>