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activeTab="7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</sheets>
  <definedNames/>
  <calcPr fullCalcOnLoad="1"/>
</workbook>
</file>

<file path=xl/comments2.xml><?xml version="1.0" encoding="utf-8"?>
<comments xmlns="http://schemas.openxmlformats.org/spreadsheetml/2006/main">
  <authors>
    <author>user </author>
    <author>user</author>
  </authors>
  <commentList>
    <comment ref="E16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kliente
</t>
        </r>
      </text>
    </comment>
    <comment ref="E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wiesenhof</t>
        </r>
      </text>
    </comment>
  </commentList>
</comments>
</file>

<file path=xl/comments3.xml><?xml version="1.0" encoding="utf-8"?>
<comments xmlns="http://schemas.openxmlformats.org/spreadsheetml/2006/main">
  <authors>
    <author>user </author>
  </authors>
  <commentList>
    <comment ref="E17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8916 tvsh2400tap,19902sigurime98300 tatim fitimi
</t>
        </r>
      </text>
    </comment>
  </commentList>
</comments>
</file>

<file path=xl/sharedStrings.xml><?xml version="1.0" encoding="utf-8"?>
<sst xmlns="http://schemas.openxmlformats.org/spreadsheetml/2006/main" count="684" uniqueCount="449">
  <si>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</si>
  <si>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</si>
  <si>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</si>
  <si>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</si>
  <si>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</si>
  <si>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</si>
  <si>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</si>
  <si>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</si>
  <si>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</si>
  <si>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</si>
  <si>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</si>
  <si>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</si>
  <si>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</si>
  <si>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</si>
  <si>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</si>
  <si>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</si>
  <si>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</si>
  <si>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</si>
  <si>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</si>
  <si>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</si>
  <si>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</si>
  <si>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</si>
  <si>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</si>
  <si>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</si>
  <si>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</si>
  <si>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</si>
  <si>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</si>
  <si>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</si>
  <si>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</si>
  <si>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</si>
  <si>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</si>
  <si>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</si>
  <si>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</si>
  <si>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</si>
  <si>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</si>
  <si>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</si>
  <si>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</si>
  <si>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</si>
  <si>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</si>
  <si>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</si>
  <si>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Mallra per rishitje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</si>
  <si>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</si>
  <si>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</si>
  <si>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</si>
  <si>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</si>
  <si>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</si>
  <si>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</si>
  <si>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</si>
  <si>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</si>
  <si>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</si>
  <si>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</si>
  <si>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</si>
  <si>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</si>
  <si>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</si>
  <si>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</si>
  <si>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</si>
  <si>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</si>
  <si>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</si>
  <si>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</si>
  <si>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</si>
  <si>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</si>
  <si>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</si>
  <si>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</si>
  <si>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</si>
  <si>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</si>
  <si>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</si>
  <si>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</si>
  <si>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</si>
  <si>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</si>
  <si>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</si>
  <si>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</si>
  <si>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</si>
  <si>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</si>
  <si>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</si>
  <si>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</si>
  <si>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</si>
  <si>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</si>
  <si>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</si>
  <si>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</si>
  <si>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</si>
  <si>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</si>
  <si>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</si>
  <si>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</si>
  <si>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</si>
  <si>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</si>
  <si>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</si>
  <si>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</si>
  <si>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</si>
  <si>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</si>
  <si>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</si>
  <si>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</si>
  <si>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</si>
  <si>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</si>
  <si>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</si>
  <si>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</si>
  <si>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</si>
  <si>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</si>
  <si>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</si>
  <si>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</si>
  <si>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</si>
  <si>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</si>
  <si>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</si>
  <si>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</si>
  <si>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</si>
  <si>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</si>
  <si>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</si>
  <si>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</si>
  <si>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</si>
  <si>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</si>
  <si>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</si>
  <si>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</si>
  <si>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</si>
  <si>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</si>
  <si>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</si>
  <si>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</si>
  <si>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</si>
  <si>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</si>
  <si>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</si>
  <si>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</si>
  <si>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</si>
  <si>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</si>
  <si>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</si>
  <si>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</si>
  <si>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</si>
  <si>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</si>
  <si>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</si>
  <si>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</si>
  <si>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</si>
  <si>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</si>
  <si>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</si>
  <si>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</si>
  <si>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</si>
  <si>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</si>
  <si>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</si>
  <si>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</si>
  <si>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</si>
  <si>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</si>
  <si>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</si>
  <si>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</si>
  <si>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</si>
  <si>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</si>
  <si>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</si>
  <si>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</si>
  <si>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</si>
  <si>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</si>
  <si>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Dividendët e arkëtuar</t>
  </si>
  <si>
    <t>Të ardhura nga emetimi i kapitalit aksionar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</si>
  <si>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</si>
  <si>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</si>
  <si>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</si>
  <si>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</si>
  <si>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</si>
  <si>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</si>
  <si>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</si>
  <si>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</si>
  <si>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</si>
  <si>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</si>
  <si>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</si>
  <si>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</si>
  <si>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</si>
  <si>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</si>
  <si>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</si>
  <si>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</si>
  <si>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</si>
  <si>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</si>
  <si>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</si>
  <si>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</si>
  <si>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</si>
  <si>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</si>
  <si>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</si>
  <si>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</si>
  <si>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</si>
  <si>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</si>
  <si>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</si>
  <si>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</si>
  <si>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</si>
  <si>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</si>
  <si>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</si>
  <si>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</si>
  <si>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</si>
  <si>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</si>
  <si>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</si>
  <si>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</si>
  <si>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</si>
  <si>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</si>
  <si>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</si>
  <si>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</si>
  <si>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</si>
  <si>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</si>
  <si>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</si>
  <si>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</si>
  <si>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</si>
  <si>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</si>
  <si>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</si>
  <si>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</si>
  <si>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</si>
  <si>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</si>
  <si>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</si>
  <si>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</si>
  <si>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</si>
  <si>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</si>
  <si>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</si>
  <si>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</si>
  <si>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</si>
  <si>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</si>
  <si>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</si>
  <si>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</si>
  <si>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</si>
  <si>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</si>
  <si>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</si>
  <si>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</si>
  <si>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</si>
  <si>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</si>
  <si>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</si>
  <si>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</si>
  <si>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</si>
  <si>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</si>
  <si>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</si>
  <si>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</si>
  <si>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</si>
  <si>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</si>
  <si>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</si>
  <si>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</si>
  <si>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</si>
  <si>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</si>
  <si>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</si>
  <si>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</si>
  <si>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</si>
  <si>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</si>
  <si>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</si>
  <si>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</si>
  <si>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</si>
  <si>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</si>
  <si>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</si>
  <si>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</si>
  <si>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Debitore,Kreditore te tjere</t>
  </si>
  <si>
    <t xml:space="preserve">Nuk ka 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</si>
  <si>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</si>
  <si>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</si>
  <si>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</si>
  <si>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</si>
  <si>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</si>
  <si>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</si>
  <si>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</si>
  <si>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</si>
  <si>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</si>
  <si>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</si>
  <si>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</si>
  <si>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</si>
  <si>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</si>
  <si>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Te pagueshme ndaj furnitoreve</t>
  </si>
  <si>
    <t>Detyrime per Sigurime Shoq.Shend.</t>
  </si>
  <si>
    <t>Detyrime tatimore per TAP-in</t>
  </si>
  <si>
    <t>Dividente per tu paguar</t>
  </si>
  <si>
    <t>Debitore dhe Kreditore te tjere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</si>
  <si>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</si>
  <si>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</si>
  <si>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</si>
  <si>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</si>
  <si>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</si>
  <si>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</si>
  <si>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</si>
  <si>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</si>
  <si>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</si>
  <si>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</si>
  <si>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</si>
  <si>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</si>
  <si>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</si>
  <si>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</si>
  <si>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</si>
  <si>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</si>
  <si>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</si>
  <si>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 H E N I M E T          SHP J E G U E S E</t>
  </si>
  <si>
    <t>Te ardhurat dhe shpenzimet financiare nga pjesmarjet</t>
  </si>
  <si>
    <t>Pasqyra financire individuale</t>
  </si>
  <si>
    <t>Administrator</t>
  </si>
  <si>
    <t>Shpenzime te panjohura</t>
  </si>
  <si>
    <t>Ne  Leke</t>
  </si>
  <si>
    <t>Ne     Leke</t>
  </si>
  <si>
    <t>Ne   Leke</t>
  </si>
  <si>
    <t>Sipas natyres ne lek</t>
  </si>
  <si>
    <t>Sipas metodes direkte   ne  Leke</t>
  </si>
  <si>
    <t>percaktuar si metode te amortizimit metoden lineare ndersa normen e amortizimit me   % ne vit.</t>
  </si>
  <si>
    <t>Shitjet mall</t>
  </si>
  <si>
    <t>lek</t>
  </si>
  <si>
    <t>V</t>
  </si>
  <si>
    <t>Pasqyra e fluksit te parase</t>
  </si>
  <si>
    <t xml:space="preserve">parate e arketuara nga klientet </t>
  </si>
  <si>
    <t>parate e paguara punonjesve</t>
  </si>
  <si>
    <t>sigurime shoqerore</t>
  </si>
  <si>
    <t>TAP</t>
  </si>
  <si>
    <t>xv</t>
  </si>
  <si>
    <t>VI</t>
  </si>
  <si>
    <t>Pasqyra e ndryshimeve ne kapital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</si>
  <si>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</si>
  <si>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</si>
  <si>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</si>
  <si>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</si>
  <si>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</si>
  <si>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</si>
  <si>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</si>
  <si>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</si>
  <si>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</si>
  <si>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</si>
  <si>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</si>
  <si>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</si>
  <si>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</si>
  <si>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</si>
  <si>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Fitim I vitit</t>
  </si>
  <si>
    <t>SH.P.K.</t>
  </si>
  <si>
    <t>Lendet e para e materiale ndihmese</t>
  </si>
  <si>
    <t xml:space="preserve">     Kuadri kontabel i aplikuar : Standartet Kombetare te Kontabilitetit ne Shqiperi.(SKK 2; 49)</t>
  </si>
  <si>
    <t>Tvsh</t>
  </si>
  <si>
    <t>Shpenzime personeli paga sigurime</t>
  </si>
  <si>
    <t>BKT</t>
  </si>
  <si>
    <t>Raiffeisen</t>
  </si>
  <si>
    <t>euro</t>
  </si>
  <si>
    <t>Tatim mbi fitimin</t>
  </si>
  <si>
    <t>Fitimet e humbje</t>
  </si>
  <si>
    <t xml:space="preserve">Shoqeria  Fix Pro  Sh.P.k.                      </t>
  </si>
  <si>
    <t xml:space="preserve"> </t>
  </si>
  <si>
    <t>Mallrat,lendet e para dhe sherbimet vlera e mjeteve kryesore te shitura</t>
  </si>
  <si>
    <t xml:space="preserve">Shoqeria      FIX PRO              SH.P.K.                     </t>
  </si>
  <si>
    <t>Shoqeria     FIX PRO  Sh.P.K.</t>
  </si>
  <si>
    <t>matriale te tjera</t>
  </si>
  <si>
    <t>Produkt I gatshem</t>
  </si>
  <si>
    <t xml:space="preserve">Shoqeria  FIX PRO  SH.P.K.                                         </t>
  </si>
  <si>
    <t>Arketime nga huate</t>
  </si>
  <si>
    <t>FIX PRO</t>
  </si>
  <si>
    <t>Km1</t>
  </si>
  <si>
    <t>K83715001N</t>
  </si>
  <si>
    <t>prodhim sallami</t>
  </si>
  <si>
    <t>Nesti Tarusha</t>
  </si>
  <si>
    <t>Shoqeria      FIX PRO  SH.P.K</t>
  </si>
  <si>
    <t>Tirana Bank</t>
  </si>
  <si>
    <t>Credins</t>
  </si>
  <si>
    <t>Alfa Bank</t>
  </si>
  <si>
    <t>Pro Credit</t>
  </si>
  <si>
    <t>Materiale te tjera</t>
  </si>
  <si>
    <t>shtesa</t>
  </si>
  <si>
    <t>Vl mbetur</t>
  </si>
  <si>
    <t>Overdraft</t>
  </si>
  <si>
    <t>Materiale te para+l.ndihmese+aqt</t>
  </si>
  <si>
    <t>Shpenzimet e panjohura</t>
  </si>
  <si>
    <t>( Nesti Tarusha  )</t>
  </si>
  <si>
    <t>Amortizimi eshte llogaritur</t>
  </si>
  <si>
    <t>Te ardhurat dhe shpenzimet nga  gjoba</t>
  </si>
  <si>
    <t>Te tjera</t>
  </si>
  <si>
    <t>NBG</t>
  </si>
  <si>
    <t xml:space="preserve">     a)  Nga keto a</t>
  </si>
  <si>
    <t>te tjera</t>
  </si>
  <si>
    <t>Universal Frigo</t>
  </si>
  <si>
    <t>tvsh</t>
  </si>
  <si>
    <t>Intesa san paolo</t>
  </si>
  <si>
    <t>Detyrime ndaj punonjesve</t>
  </si>
  <si>
    <t>Real</t>
  </si>
  <si>
    <t>Mermer Nasto</t>
  </si>
  <si>
    <t>usd</t>
  </si>
  <si>
    <t>Societe General</t>
  </si>
  <si>
    <t>MAPO</t>
  </si>
  <si>
    <t>Pozicioni me 31 dhjetor 2012</t>
  </si>
  <si>
    <t>Wensehof</t>
  </si>
  <si>
    <t>tatim fitimi</t>
  </si>
  <si>
    <t xml:space="preserve">                - Per ndertesat ne menyre lineare me  0   % ne vit.</t>
  </si>
  <si>
    <t xml:space="preserve">                - Kompjutera e sisteme informacioni me  0     % te vleftes se mbetur</t>
  </si>
  <si>
    <t>mjete transporti 0% ,makineri dhe paisje te tjera 0%</t>
  </si>
  <si>
    <t>(Altin Habib)</t>
  </si>
  <si>
    <t>01.01.2013</t>
  </si>
  <si>
    <t>31.12.2013</t>
  </si>
  <si>
    <t>19.03.2014</t>
  </si>
  <si>
    <t>B  I  L  A  N  C  I     2013</t>
  </si>
  <si>
    <t>Pasqyra   e   te   Ardhurave   dhe   Shpenzimeve     2013</t>
  </si>
  <si>
    <t>PICCO</t>
  </si>
  <si>
    <t>AD KTRO DANDARO</t>
  </si>
  <si>
    <t>Metal Vetro Italia</t>
  </si>
  <si>
    <t>A.M.G sh.p.k.</t>
  </si>
  <si>
    <t>Multivac</t>
  </si>
  <si>
    <t>Spice&amp;pack</t>
  </si>
  <si>
    <t>Mercator</t>
  </si>
  <si>
    <t>Wiesenhof internacional</t>
  </si>
  <si>
    <t>ATD</t>
  </si>
  <si>
    <t>Alpac Solucion</t>
  </si>
  <si>
    <t>Anvance</t>
  </si>
  <si>
    <t>Erxhen</t>
  </si>
  <si>
    <t>Al mare</t>
  </si>
  <si>
    <t>Ziko sh.a</t>
  </si>
  <si>
    <t>Behair teknologji</t>
  </si>
  <si>
    <t>Big market Mshyri</t>
  </si>
  <si>
    <t>Conad Albania</t>
  </si>
  <si>
    <t>Jova Filo</t>
  </si>
  <si>
    <t>Arjan Mema</t>
  </si>
  <si>
    <t>Big Yzberisht</t>
  </si>
  <si>
    <t>Elkos sh.p.k.</t>
  </si>
  <si>
    <t>Merkator</t>
  </si>
  <si>
    <t>Big &amp;best market</t>
  </si>
  <si>
    <t>Big Shigjeta</t>
  </si>
  <si>
    <t>Gezim Xhihanka</t>
  </si>
  <si>
    <t>Big Leo</t>
  </si>
  <si>
    <t>Big Medreseja</t>
  </si>
  <si>
    <t>Simon Kerri749621</t>
  </si>
  <si>
    <t>Big Market Berat</t>
  </si>
  <si>
    <t>San Paolo</t>
  </si>
  <si>
    <t>Besian Navahaj</t>
  </si>
  <si>
    <t>Dormeas Albania</t>
  </si>
  <si>
    <t>R.Cenomeri</t>
  </si>
  <si>
    <t>Tre Vellezerit</t>
  </si>
  <si>
    <t>Big Ushtaraku</t>
  </si>
  <si>
    <t>My Dollar Store</t>
  </si>
  <si>
    <t>Rei Big</t>
  </si>
  <si>
    <t>Your Market</t>
  </si>
  <si>
    <t>Don Big</t>
  </si>
  <si>
    <t>Viva Market</t>
  </si>
  <si>
    <t>Zune Sh.p.k.</t>
  </si>
  <si>
    <t>Big Market Elbasan</t>
  </si>
  <si>
    <t>Big Kent Plazh</t>
  </si>
  <si>
    <t>Big Blloku</t>
  </si>
  <si>
    <t>Meleon Tirana</t>
  </si>
  <si>
    <t>Bashkimi</t>
  </si>
  <si>
    <t>Al Betoni</t>
  </si>
  <si>
    <t>Qendra 75</t>
  </si>
  <si>
    <t>Shallvaret</t>
  </si>
  <si>
    <t>Birra Korca</t>
  </si>
  <si>
    <t>Floga</t>
  </si>
  <si>
    <t>Big Market Durres</t>
  </si>
  <si>
    <t>Era</t>
  </si>
  <si>
    <t>Big Kombinati</t>
  </si>
  <si>
    <t>Big Market Ulqinaku</t>
  </si>
  <si>
    <t>Noeli</t>
  </si>
  <si>
    <t>Big Lezha</t>
  </si>
  <si>
    <t>Eco Market</t>
  </si>
  <si>
    <t>Orti</t>
  </si>
  <si>
    <t>Amarda Pellumbaj</t>
  </si>
  <si>
    <t>Diana Mbretshanaku</t>
  </si>
  <si>
    <t>AKSA</t>
  </si>
  <si>
    <t>Big Hekurudha</t>
  </si>
  <si>
    <t>Tropikal</t>
  </si>
  <si>
    <t xml:space="preserve">R&amp;L </t>
  </si>
  <si>
    <t>Life galeri</t>
  </si>
  <si>
    <t>CMB Albania</t>
  </si>
  <si>
    <t>Petrika Xhaxho</t>
  </si>
  <si>
    <t>Regency Casino</t>
  </si>
  <si>
    <t>B7B Food servis</t>
  </si>
  <si>
    <t>WOOD GRIN</t>
  </si>
  <si>
    <t>Expres 35</t>
  </si>
  <si>
    <t>Pasqyra   e   Fluksit   te  Parase   2013</t>
  </si>
  <si>
    <t>Pasqyra  e  Ndryshimeve  ne  Kapital  2013</t>
  </si>
  <si>
    <t>Pozicioni me 31 dhjetor 2013</t>
  </si>
  <si>
    <t>Pozicioni me Janar 2011</t>
  </si>
  <si>
    <t>Detyrime tatim qiraje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</si>
</sst>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#,##0;[Red]#,##0"/>
    <numFmt numFmtId="182" formatCode="#,##0.0"/>
    <numFmt numFmtId="183" formatCode="#,##0.0000"/>
  </numFmts>
  <fonts count="6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3" fontId="0" fillId="33" borderId="19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33" borderId="0" xfId="0" applyNumberFormat="1" applyFill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4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180" fontId="5" fillId="0" borderId="0" xfId="42" applyNumberFormat="1" applyFont="1" applyBorder="1" applyAlignment="1">
      <alignment/>
    </xf>
    <xf numFmtId="180" fontId="5" fillId="0" borderId="0" xfId="42" applyNumberFormat="1" applyFont="1" applyFill="1" applyBorder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33" borderId="0" xfId="0" applyNumberFormat="1" applyFill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" fontId="0" fillId="33" borderId="3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" fontId="0" fillId="33" borderId="0" xfId="0" applyNumberFormat="1" applyFill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33" borderId="38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25" fillId="0" borderId="0" xfId="0" applyFont="1" applyAlignment="1">
      <alignment/>
    </xf>
    <xf numFmtId="0" fontId="0" fillId="33" borderId="0" xfId="0" applyFill="1" applyBorder="1" applyAlignment="1">
      <alignment vertical="center"/>
    </xf>
    <xf numFmtId="3" fontId="0" fillId="33" borderId="0" xfId="0" applyNumberFormat="1" applyFill="1" applyAlignment="1">
      <alignment horizontal="left" vertical="center"/>
    </xf>
    <xf numFmtId="3" fontId="0" fillId="33" borderId="0" xfId="0" applyNumberFormat="1" applyFill="1" applyAlignment="1">
      <alignment horizontal="right" vertical="center"/>
    </xf>
    <xf numFmtId="0" fontId="5" fillId="33" borderId="21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0" fillId="33" borderId="0" xfId="0" applyNumberForma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0" fillId="33" borderId="23" xfId="0" applyNumberFormat="1" applyFill="1" applyBorder="1" applyAlignment="1">
      <alignment horizontal="center" vertical="center"/>
    </xf>
    <xf numFmtId="3" fontId="0" fillId="33" borderId="38" xfId="0" applyNumberFormat="1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38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4">
      <selection activeCell="B2" sqref="B2:K54"/>
    </sheetView>
  </sheetViews>
  <sheetFormatPr defaultColWidth="9.140625" defaultRowHeight="12.75"/>
  <cols>
    <col min="1" max="1" width="16.14062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328</v>
      </c>
      <c r="G3" s="25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309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/>
      <c r="G5" s="11" t="s">
        <v>329</v>
      </c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G6" s="138" t="s">
        <v>330</v>
      </c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1" t="s">
        <v>307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/>
      <c r="G10" s="26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71</v>
      </c>
      <c r="D15" s="5"/>
      <c r="E15" s="5"/>
      <c r="F15" s="128"/>
      <c r="G15" s="24" t="s">
        <v>331</v>
      </c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29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32" t="s">
        <v>15</v>
      </c>
      <c r="C29" s="233"/>
      <c r="D29" s="233"/>
      <c r="E29" s="233"/>
      <c r="F29" s="233"/>
      <c r="G29" s="233"/>
      <c r="H29" s="233"/>
      <c r="I29" s="233"/>
      <c r="J29" s="233"/>
      <c r="K29" s="234"/>
    </row>
    <row r="30" spans="2:11" ht="12.75">
      <c r="B30" s="4"/>
      <c r="C30" s="235" t="s">
        <v>139</v>
      </c>
      <c r="D30" s="235"/>
      <c r="E30" s="235"/>
      <c r="F30" s="235"/>
      <c r="G30" s="235"/>
      <c r="H30" s="235"/>
      <c r="I30" s="235"/>
      <c r="J30" s="235"/>
      <c r="K30" s="6"/>
    </row>
    <row r="31" spans="2:11" ht="12.75">
      <c r="B31" s="4"/>
      <c r="C31" s="235" t="s">
        <v>162</v>
      </c>
      <c r="D31" s="235"/>
      <c r="E31" s="235"/>
      <c r="F31" s="235"/>
      <c r="G31" s="235"/>
      <c r="H31" s="235"/>
      <c r="I31" s="235"/>
      <c r="J31" s="23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274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 t="s">
        <v>275</v>
      </c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 t="s">
        <v>332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108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36"/>
      <c r="E42" s="36"/>
      <c r="F42" s="36"/>
      <c r="G42" s="36"/>
      <c r="H42" s="36"/>
      <c r="I42" s="36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36" t="s">
        <v>367</v>
      </c>
      <c r="F45" s="236"/>
      <c r="G45" s="10" t="s">
        <v>0</v>
      </c>
      <c r="H45" s="15" t="s">
        <v>368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 t="s">
        <v>369</v>
      </c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J1" sqref="J1:U16384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7.25" customHeight="1"/>
    <row r="2" spans="2:8" s="28" customFormat="1" ht="18">
      <c r="B2" s="158" t="s">
        <v>322</v>
      </c>
      <c r="C2" s="159"/>
      <c r="D2" s="159"/>
      <c r="E2" s="160"/>
      <c r="F2" s="161"/>
      <c r="G2" s="237" t="s">
        <v>278</v>
      </c>
      <c r="H2" s="237"/>
    </row>
    <row r="3" spans="2:8" s="28" customFormat="1" ht="9" customHeight="1">
      <c r="B3" s="158"/>
      <c r="C3" s="159"/>
      <c r="D3" s="159"/>
      <c r="E3" s="160"/>
      <c r="F3" s="161"/>
      <c r="G3" s="208"/>
      <c r="H3" s="208"/>
    </row>
    <row r="4" spans="2:8" s="28" customFormat="1" ht="18" customHeight="1">
      <c r="B4" s="238" t="s">
        <v>370</v>
      </c>
      <c r="C4" s="238"/>
      <c r="D4" s="238"/>
      <c r="E4" s="238"/>
      <c r="F4" s="238"/>
      <c r="G4" s="238"/>
      <c r="H4" s="238"/>
    </row>
    <row r="5" spans="2:8" ht="6.75" customHeight="1">
      <c r="B5" s="162"/>
      <c r="C5" s="162"/>
      <c r="D5" s="162"/>
      <c r="E5" s="163"/>
      <c r="F5" s="163"/>
      <c r="G5" s="164"/>
      <c r="H5" s="164"/>
    </row>
    <row r="6" spans="2:8" ht="18.75" customHeight="1">
      <c r="B6" s="242" t="s">
        <v>5</v>
      </c>
      <c r="C6" s="244" t="s">
        <v>17</v>
      </c>
      <c r="D6" s="245"/>
      <c r="E6" s="246"/>
      <c r="F6" s="242" t="s">
        <v>18</v>
      </c>
      <c r="G6" s="165" t="s">
        <v>19</v>
      </c>
      <c r="H6" s="165" t="s">
        <v>19</v>
      </c>
    </row>
    <row r="7" spans="2:8" ht="18" customHeight="1">
      <c r="B7" s="243"/>
      <c r="C7" s="247"/>
      <c r="D7" s="248"/>
      <c r="E7" s="249"/>
      <c r="F7" s="243"/>
      <c r="G7" s="166" t="s">
        <v>20</v>
      </c>
      <c r="H7" s="210" t="s">
        <v>21</v>
      </c>
    </row>
    <row r="8" spans="2:8" s="28" customFormat="1" ht="19.5" customHeight="1">
      <c r="B8" s="167" t="s">
        <v>6</v>
      </c>
      <c r="C8" s="239" t="s">
        <v>22</v>
      </c>
      <c r="D8" s="240"/>
      <c r="E8" s="241"/>
      <c r="F8" s="168"/>
      <c r="G8" s="139">
        <v>54698543</v>
      </c>
      <c r="H8" s="139">
        <v>68700922.5767</v>
      </c>
    </row>
    <row r="9" spans="2:8" s="28" customFormat="1" ht="15" customHeight="1">
      <c r="B9" s="169"/>
      <c r="C9" s="209">
        <v>1</v>
      </c>
      <c r="D9" s="170" t="s">
        <v>23</v>
      </c>
      <c r="E9" s="171"/>
      <c r="F9" s="172"/>
      <c r="G9" s="139">
        <v>5113143</v>
      </c>
      <c r="H9" s="139">
        <v>3292227.5767</v>
      </c>
    </row>
    <row r="10" spans="2:8" s="28" customFormat="1" ht="15" customHeight="1">
      <c r="B10" s="169"/>
      <c r="C10" s="209"/>
      <c r="D10" s="173" t="s">
        <v>25</v>
      </c>
      <c r="E10" s="174" t="s">
        <v>67</v>
      </c>
      <c r="F10" s="172"/>
      <c r="G10" s="139">
        <v>4814909</v>
      </c>
      <c r="H10" s="139">
        <v>3188925.5767</v>
      </c>
    </row>
    <row r="11" spans="2:8" s="28" customFormat="1" ht="15" customHeight="1">
      <c r="B11" s="169"/>
      <c r="C11" s="209"/>
      <c r="D11" s="173" t="s">
        <v>26</v>
      </c>
      <c r="E11" s="174" t="s">
        <v>68</v>
      </c>
      <c r="F11" s="172"/>
      <c r="G11" s="139">
        <v>298234</v>
      </c>
      <c r="H11" s="139">
        <v>103302</v>
      </c>
    </row>
    <row r="12" spans="2:8" s="28" customFormat="1" ht="15" customHeight="1">
      <c r="B12" s="169"/>
      <c r="C12" s="209">
        <v>2</v>
      </c>
      <c r="D12" s="170" t="s">
        <v>24</v>
      </c>
      <c r="E12" s="171"/>
      <c r="F12" s="172"/>
      <c r="G12" s="139">
        <v>0</v>
      </c>
      <c r="H12" s="139">
        <v>0</v>
      </c>
    </row>
    <row r="13" spans="2:8" s="28" customFormat="1" ht="15" customHeight="1">
      <c r="B13" s="169"/>
      <c r="C13" s="175"/>
      <c r="D13" s="176" t="s">
        <v>25</v>
      </c>
      <c r="E13" s="174" t="s">
        <v>27</v>
      </c>
      <c r="F13" s="172"/>
      <c r="G13" s="139"/>
      <c r="H13" s="139"/>
    </row>
    <row r="14" spans="2:8" s="28" customFormat="1" ht="15" customHeight="1">
      <c r="B14" s="169"/>
      <c r="C14" s="175"/>
      <c r="D14" s="176" t="s">
        <v>26</v>
      </c>
      <c r="E14" s="174" t="s">
        <v>28</v>
      </c>
      <c r="F14" s="172"/>
      <c r="G14" s="139"/>
      <c r="H14" s="139"/>
    </row>
    <row r="15" spans="2:8" s="28" customFormat="1" ht="15" customHeight="1">
      <c r="B15" s="169"/>
      <c r="C15" s="209">
        <v>3</v>
      </c>
      <c r="D15" s="170" t="s">
        <v>29</v>
      </c>
      <c r="E15" s="171"/>
      <c r="F15" s="172"/>
      <c r="G15" s="139">
        <v>12713380</v>
      </c>
      <c r="H15" s="139">
        <v>15171610</v>
      </c>
    </row>
    <row r="16" spans="2:8" s="28" customFormat="1" ht="15" customHeight="1">
      <c r="B16" s="169"/>
      <c r="C16" s="175"/>
      <c r="D16" s="176" t="s">
        <v>25</v>
      </c>
      <c r="E16" s="174" t="s">
        <v>33</v>
      </c>
      <c r="F16" s="172"/>
      <c r="G16" s="211">
        <v>11856387</v>
      </c>
      <c r="H16" s="139">
        <v>9876872</v>
      </c>
    </row>
    <row r="17" spans="2:8" s="28" customFormat="1" ht="15" customHeight="1">
      <c r="B17" s="169"/>
      <c r="C17" s="175"/>
      <c r="D17" s="176" t="s">
        <v>26</v>
      </c>
      <c r="E17" s="174" t="s">
        <v>34</v>
      </c>
      <c r="F17" s="172"/>
      <c r="G17" s="139">
        <v>856993</v>
      </c>
      <c r="H17" s="139">
        <v>5294738</v>
      </c>
    </row>
    <row r="18" spans="2:8" s="28" customFormat="1" ht="15" customHeight="1">
      <c r="B18" s="169"/>
      <c r="C18" s="175"/>
      <c r="D18" s="176" t="s">
        <v>30</v>
      </c>
      <c r="E18" s="174" t="s">
        <v>35</v>
      </c>
      <c r="F18" s="172"/>
      <c r="G18" s="139"/>
      <c r="H18" s="139"/>
    </row>
    <row r="19" spans="2:8" s="28" customFormat="1" ht="15" customHeight="1">
      <c r="B19" s="169"/>
      <c r="C19" s="175"/>
      <c r="D19" s="176" t="s">
        <v>31</v>
      </c>
      <c r="E19" s="174" t="s">
        <v>36</v>
      </c>
      <c r="F19" s="172"/>
      <c r="G19" s="139"/>
      <c r="H19" s="139"/>
    </row>
    <row r="20" spans="2:8" s="28" customFormat="1" ht="15" customHeight="1">
      <c r="B20" s="169"/>
      <c r="C20" s="209">
        <v>4</v>
      </c>
      <c r="D20" s="170" t="s">
        <v>37</v>
      </c>
      <c r="E20" s="171"/>
      <c r="F20" s="172"/>
      <c r="G20" s="139">
        <v>36872020</v>
      </c>
      <c r="H20" s="139">
        <v>50199845</v>
      </c>
    </row>
    <row r="21" spans="2:8" s="28" customFormat="1" ht="15" customHeight="1">
      <c r="B21" s="169"/>
      <c r="C21" s="175"/>
      <c r="D21" s="176" t="s">
        <v>25</v>
      </c>
      <c r="E21" s="174" t="s">
        <v>310</v>
      </c>
      <c r="F21" s="172"/>
      <c r="G21" s="139">
        <v>26451239</v>
      </c>
      <c r="H21" s="139">
        <v>39845190</v>
      </c>
    </row>
    <row r="22" spans="2:8" s="28" customFormat="1" ht="15" customHeight="1">
      <c r="B22" s="169"/>
      <c r="C22" s="175"/>
      <c r="D22" s="176" t="s">
        <v>26</v>
      </c>
      <c r="E22" s="174" t="s">
        <v>325</v>
      </c>
      <c r="F22" s="172"/>
      <c r="G22" s="139">
        <v>94829</v>
      </c>
      <c r="H22" s="139">
        <v>73018</v>
      </c>
    </row>
    <row r="23" spans="2:8" s="28" customFormat="1" ht="15" customHeight="1">
      <c r="B23" s="169"/>
      <c r="C23" s="175"/>
      <c r="D23" s="176" t="s">
        <v>30</v>
      </c>
      <c r="E23" s="174" t="s">
        <v>324</v>
      </c>
      <c r="F23" s="172"/>
      <c r="G23" s="139">
        <v>10325952</v>
      </c>
      <c r="H23" s="139">
        <v>10281637</v>
      </c>
    </row>
    <row r="24" spans="2:8" s="28" customFormat="1" ht="15" customHeight="1">
      <c r="B24" s="169"/>
      <c r="C24" s="175"/>
      <c r="D24" s="176" t="s">
        <v>31</v>
      </c>
      <c r="E24" s="174" t="s">
        <v>40</v>
      </c>
      <c r="F24" s="172"/>
      <c r="G24" s="139"/>
      <c r="H24" s="139"/>
    </row>
    <row r="25" spans="2:8" s="28" customFormat="1" ht="15" customHeight="1">
      <c r="B25" s="169"/>
      <c r="C25" s="175"/>
      <c r="D25" s="176" t="s">
        <v>32</v>
      </c>
      <c r="E25" s="174" t="s">
        <v>347</v>
      </c>
      <c r="F25" s="172"/>
      <c r="G25" s="139"/>
      <c r="H25" s="139"/>
    </row>
    <row r="26" spans="2:8" s="28" customFormat="1" ht="15" customHeight="1">
      <c r="B26" s="169"/>
      <c r="C26" s="209">
        <v>5</v>
      </c>
      <c r="D26" s="170" t="s">
        <v>41</v>
      </c>
      <c r="E26" s="171"/>
      <c r="F26" s="172"/>
      <c r="G26" s="139"/>
      <c r="H26" s="139"/>
    </row>
    <row r="27" spans="2:8" s="28" customFormat="1" ht="15" customHeight="1">
      <c r="B27" s="169"/>
      <c r="C27" s="209">
        <v>6</v>
      </c>
      <c r="D27" s="170" t="s">
        <v>42</v>
      </c>
      <c r="E27" s="171"/>
      <c r="F27" s="172"/>
      <c r="G27" s="139"/>
      <c r="H27" s="139"/>
    </row>
    <row r="28" spans="2:8" s="28" customFormat="1" ht="15" customHeight="1">
      <c r="B28" s="169"/>
      <c r="C28" s="209">
        <v>7</v>
      </c>
      <c r="D28" s="170" t="s">
        <v>43</v>
      </c>
      <c r="E28" s="171"/>
      <c r="F28" s="172"/>
      <c r="G28" s="139"/>
      <c r="H28" s="139">
        <v>37240</v>
      </c>
    </row>
    <row r="29" spans="2:8" s="28" customFormat="1" ht="19.5" customHeight="1">
      <c r="B29" s="177" t="s">
        <v>7</v>
      </c>
      <c r="C29" s="239" t="s">
        <v>44</v>
      </c>
      <c r="D29" s="240"/>
      <c r="E29" s="241"/>
      <c r="F29" s="172"/>
      <c r="G29" s="139">
        <v>219343448</v>
      </c>
      <c r="H29" s="139">
        <v>200117184.138088</v>
      </c>
    </row>
    <row r="30" spans="2:8" s="28" customFormat="1" ht="15" customHeight="1">
      <c r="B30" s="169"/>
      <c r="C30" s="209">
        <v>1</v>
      </c>
      <c r="D30" s="170" t="s">
        <v>45</v>
      </c>
      <c r="E30" s="171"/>
      <c r="F30" s="172"/>
      <c r="G30" s="139">
        <v>0</v>
      </c>
      <c r="H30" s="139">
        <v>0</v>
      </c>
    </row>
    <row r="31" spans="2:8" s="28" customFormat="1" ht="15" customHeight="1">
      <c r="B31" s="169"/>
      <c r="C31" s="175"/>
      <c r="D31" s="176" t="s">
        <v>46</v>
      </c>
      <c r="E31" s="174" t="s">
        <v>52</v>
      </c>
      <c r="F31" s="172"/>
      <c r="G31" s="139"/>
      <c r="H31" s="139"/>
    </row>
    <row r="32" spans="2:8" s="28" customFormat="1" ht="15" customHeight="1">
      <c r="B32" s="169"/>
      <c r="C32" s="175"/>
      <c r="D32" s="176" t="s">
        <v>26</v>
      </c>
      <c r="E32" s="174" t="s">
        <v>53</v>
      </c>
      <c r="F32" s="172"/>
      <c r="G32" s="139"/>
      <c r="H32" s="139"/>
    </row>
    <row r="33" spans="2:8" s="28" customFormat="1" ht="15" customHeight="1">
      <c r="B33" s="169"/>
      <c r="C33" s="175"/>
      <c r="D33" s="176" t="s">
        <v>30</v>
      </c>
      <c r="E33" s="174" t="s">
        <v>54</v>
      </c>
      <c r="F33" s="172"/>
      <c r="G33" s="139"/>
      <c r="H33" s="139"/>
    </row>
    <row r="34" spans="2:8" s="28" customFormat="1" ht="15" customHeight="1">
      <c r="B34" s="169"/>
      <c r="C34" s="175"/>
      <c r="D34" s="176" t="s">
        <v>31</v>
      </c>
      <c r="E34" s="174" t="s">
        <v>55</v>
      </c>
      <c r="F34" s="172"/>
      <c r="G34" s="139"/>
      <c r="H34" s="139"/>
    </row>
    <row r="35" spans="2:8" s="28" customFormat="1" ht="15" customHeight="1">
      <c r="B35" s="169"/>
      <c r="C35" s="209">
        <v>2</v>
      </c>
      <c r="D35" s="170" t="s">
        <v>47</v>
      </c>
      <c r="E35" s="178"/>
      <c r="F35" s="172"/>
      <c r="G35" s="211">
        <v>219273448</v>
      </c>
      <c r="H35" s="139">
        <v>200117184.138088</v>
      </c>
    </row>
    <row r="36" spans="2:8" s="28" customFormat="1" ht="15" customHeight="1">
      <c r="B36" s="169"/>
      <c r="C36" s="175"/>
      <c r="D36" s="176" t="s">
        <v>25</v>
      </c>
      <c r="E36" s="174" t="s">
        <v>56</v>
      </c>
      <c r="F36" s="172"/>
      <c r="G36" s="139">
        <v>17887500</v>
      </c>
      <c r="H36" s="139">
        <v>17887500</v>
      </c>
    </row>
    <row r="37" spans="2:8" s="28" customFormat="1" ht="15" customHeight="1">
      <c r="B37" s="169"/>
      <c r="C37" s="175"/>
      <c r="D37" s="176" t="s">
        <v>26</v>
      </c>
      <c r="E37" s="174" t="s">
        <v>8</v>
      </c>
      <c r="F37" s="172"/>
      <c r="G37" s="139">
        <v>84882990</v>
      </c>
      <c r="H37" s="139">
        <v>79326497.138088</v>
      </c>
    </row>
    <row r="38" spans="2:8" s="28" customFormat="1" ht="15" customHeight="1">
      <c r="B38" s="169"/>
      <c r="C38" s="175"/>
      <c r="D38" s="176" t="s">
        <v>30</v>
      </c>
      <c r="E38" s="174" t="s">
        <v>57</v>
      </c>
      <c r="F38" s="172"/>
      <c r="G38" s="139">
        <v>96693623</v>
      </c>
      <c r="H38" s="139">
        <v>87238257</v>
      </c>
    </row>
    <row r="39" spans="2:8" s="28" customFormat="1" ht="15" customHeight="1">
      <c r="B39" s="169"/>
      <c r="C39" s="175"/>
      <c r="D39" s="176" t="s">
        <v>31</v>
      </c>
      <c r="E39" s="174" t="s">
        <v>60</v>
      </c>
      <c r="F39" s="172"/>
      <c r="G39" s="139">
        <v>19809335</v>
      </c>
      <c r="H39" s="139">
        <v>15664930</v>
      </c>
    </row>
    <row r="40" spans="2:8" s="28" customFormat="1" ht="15" customHeight="1">
      <c r="B40" s="169"/>
      <c r="C40" s="209">
        <v>3</v>
      </c>
      <c r="D40" s="170" t="s">
        <v>48</v>
      </c>
      <c r="E40" s="171"/>
      <c r="F40" s="172"/>
      <c r="G40" s="139"/>
      <c r="H40" s="139"/>
    </row>
    <row r="41" spans="2:8" s="28" customFormat="1" ht="15" customHeight="1">
      <c r="B41" s="169"/>
      <c r="C41" s="209">
        <v>4</v>
      </c>
      <c r="D41" s="170" t="s">
        <v>49</v>
      </c>
      <c r="E41" s="171"/>
      <c r="F41" s="172"/>
      <c r="G41" s="139">
        <v>70000</v>
      </c>
      <c r="H41" s="139">
        <v>0</v>
      </c>
    </row>
    <row r="42" spans="2:8" s="28" customFormat="1" ht="15" customHeight="1">
      <c r="B42" s="169"/>
      <c r="C42" s="175"/>
      <c r="D42" s="176" t="s">
        <v>25</v>
      </c>
      <c r="E42" s="174" t="s">
        <v>58</v>
      </c>
      <c r="F42" s="172"/>
      <c r="G42" s="139">
        <v>70000</v>
      </c>
      <c r="H42" s="139"/>
    </row>
    <row r="43" spans="2:8" s="28" customFormat="1" ht="15" customHeight="1">
      <c r="B43" s="169"/>
      <c r="C43" s="175"/>
      <c r="D43" s="176" t="s">
        <v>26</v>
      </c>
      <c r="E43" s="174" t="s">
        <v>59</v>
      </c>
      <c r="F43" s="172"/>
      <c r="G43" s="139"/>
      <c r="H43" s="139"/>
    </row>
    <row r="44" spans="2:8" s="28" customFormat="1" ht="15" customHeight="1">
      <c r="B44" s="169"/>
      <c r="C44" s="175"/>
      <c r="D44" s="176" t="s">
        <v>30</v>
      </c>
      <c r="E44" s="174" t="s">
        <v>61</v>
      </c>
      <c r="F44" s="172"/>
      <c r="G44" s="139"/>
      <c r="H44" s="139"/>
    </row>
    <row r="45" spans="2:8" s="28" customFormat="1" ht="15" customHeight="1">
      <c r="B45" s="169"/>
      <c r="C45" s="209">
        <v>5</v>
      </c>
      <c r="D45" s="170" t="s">
        <v>50</v>
      </c>
      <c r="E45" s="171"/>
      <c r="F45" s="172"/>
      <c r="G45" s="139"/>
      <c r="H45" s="139"/>
    </row>
    <row r="46" spans="2:8" s="28" customFormat="1" ht="15" customHeight="1">
      <c r="B46" s="169"/>
      <c r="C46" s="209">
        <v>6</v>
      </c>
      <c r="D46" s="170" t="s">
        <v>51</v>
      </c>
      <c r="E46" s="171"/>
      <c r="F46" s="172"/>
      <c r="G46" s="139"/>
      <c r="H46" s="139"/>
    </row>
    <row r="47" spans="2:8" s="28" customFormat="1" ht="35.25" customHeight="1">
      <c r="B47" s="172"/>
      <c r="C47" s="239" t="s">
        <v>98</v>
      </c>
      <c r="D47" s="240"/>
      <c r="E47" s="241"/>
      <c r="F47" s="172"/>
      <c r="G47" s="139">
        <v>274041991</v>
      </c>
      <c r="H47" s="139">
        <v>268818106.71478796</v>
      </c>
    </row>
    <row r="48" spans="2:8" s="28" customFormat="1" ht="15.75" customHeight="1">
      <c r="B48" s="32"/>
      <c r="C48" s="32"/>
      <c r="D48" s="32"/>
      <c r="E48" s="32"/>
      <c r="F48" s="33"/>
      <c r="G48" s="34">
        <f>Pasivet!G41</f>
        <v>274041991.4</v>
      </c>
      <c r="H48" s="34">
        <f>Pasivet!H41</f>
        <v>268818107</v>
      </c>
    </row>
    <row r="49" spans="2:8" s="28" customFormat="1" ht="15.75" customHeight="1">
      <c r="B49" s="32"/>
      <c r="C49" s="32"/>
      <c r="D49" s="32"/>
      <c r="E49" s="32"/>
      <c r="F49" s="33"/>
      <c r="G49" s="34">
        <f>G48-G47</f>
        <v>0.3999999761581421</v>
      </c>
      <c r="H49" s="34">
        <f>H47-H48</f>
        <v>-0.28521203994750977</v>
      </c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J1" sqref="J1:T16384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2.75"/>
    <row r="2" spans="2:8" s="28" customFormat="1" ht="18">
      <c r="B2" s="158" t="s">
        <v>323</v>
      </c>
      <c r="C2" s="159"/>
      <c r="D2" s="159"/>
      <c r="E2" s="160"/>
      <c r="F2" s="161"/>
      <c r="G2" s="237" t="s">
        <v>279</v>
      </c>
      <c r="H2" s="237"/>
    </row>
    <row r="3" spans="2:8" s="28" customFormat="1" ht="6" customHeight="1">
      <c r="B3" s="158"/>
      <c r="C3" s="159"/>
      <c r="D3" s="159"/>
      <c r="E3" s="160"/>
      <c r="F3" s="161"/>
      <c r="G3" s="214"/>
      <c r="H3" s="214"/>
    </row>
    <row r="4" spans="2:8" s="28" customFormat="1" ht="18" customHeight="1">
      <c r="B4" s="238" t="s">
        <v>370</v>
      </c>
      <c r="C4" s="238"/>
      <c r="D4" s="238"/>
      <c r="E4" s="238"/>
      <c r="F4" s="238"/>
      <c r="G4" s="238"/>
      <c r="H4" s="238"/>
    </row>
    <row r="5" spans="2:8" ht="6.75" customHeight="1">
      <c r="B5" s="162"/>
      <c r="C5" s="162"/>
      <c r="D5" s="162"/>
      <c r="E5" s="163"/>
      <c r="F5" s="163"/>
      <c r="G5" s="164"/>
      <c r="H5" s="164"/>
    </row>
    <row r="6" spans="2:8" s="28" customFormat="1" ht="15.75" customHeight="1">
      <c r="B6" s="242" t="s">
        <v>5</v>
      </c>
      <c r="C6" s="244" t="s">
        <v>93</v>
      </c>
      <c r="D6" s="245"/>
      <c r="E6" s="246"/>
      <c r="F6" s="242" t="s">
        <v>18</v>
      </c>
      <c r="G6" s="165" t="s">
        <v>19</v>
      </c>
      <c r="H6" s="165" t="s">
        <v>19</v>
      </c>
    </row>
    <row r="7" spans="2:8" s="28" customFormat="1" ht="15.75" customHeight="1">
      <c r="B7" s="243"/>
      <c r="C7" s="247"/>
      <c r="D7" s="248"/>
      <c r="E7" s="249"/>
      <c r="F7" s="243"/>
      <c r="G7" s="166" t="s">
        <v>20</v>
      </c>
      <c r="H7" s="218" t="s">
        <v>21</v>
      </c>
    </row>
    <row r="8" spans="2:8" s="28" customFormat="1" ht="24.75" customHeight="1">
      <c r="B8" s="177" t="s">
        <v>6</v>
      </c>
      <c r="C8" s="239" t="s">
        <v>94</v>
      </c>
      <c r="D8" s="240"/>
      <c r="E8" s="241"/>
      <c r="F8" s="172"/>
      <c r="G8" s="139">
        <v>142806886</v>
      </c>
      <c r="H8" s="139">
        <v>143115047</v>
      </c>
    </row>
    <row r="9" spans="2:8" s="28" customFormat="1" ht="15.75" customHeight="1">
      <c r="B9" s="169"/>
      <c r="C9" s="215">
        <v>1</v>
      </c>
      <c r="D9" s="170" t="s">
        <v>62</v>
      </c>
      <c r="E9" s="171"/>
      <c r="F9" s="172"/>
      <c r="G9" s="139"/>
      <c r="H9" s="139"/>
    </row>
    <row r="10" spans="2:8" s="28" customFormat="1" ht="15.75" customHeight="1">
      <c r="B10" s="169"/>
      <c r="C10" s="215">
        <v>2</v>
      </c>
      <c r="D10" s="170" t="s">
        <v>63</v>
      </c>
      <c r="E10" s="171"/>
      <c r="F10" s="172"/>
      <c r="G10" s="139">
        <v>0</v>
      </c>
      <c r="H10" s="139">
        <v>0</v>
      </c>
    </row>
    <row r="11" spans="2:8" s="28" customFormat="1" ht="15.75" customHeight="1">
      <c r="B11" s="169"/>
      <c r="C11" s="175"/>
      <c r="D11" s="176" t="s">
        <v>25</v>
      </c>
      <c r="E11" s="174" t="s">
        <v>72</v>
      </c>
      <c r="F11" s="172"/>
      <c r="G11" s="139"/>
      <c r="H11" s="139"/>
    </row>
    <row r="12" spans="2:8" s="28" customFormat="1" ht="15.75" customHeight="1">
      <c r="B12" s="169"/>
      <c r="C12" s="175"/>
      <c r="D12" s="176" t="s">
        <v>26</v>
      </c>
      <c r="E12" s="174" t="s">
        <v>69</v>
      </c>
      <c r="F12" s="172"/>
      <c r="G12" s="139"/>
      <c r="H12" s="139"/>
    </row>
    <row r="13" spans="2:8" s="28" customFormat="1" ht="15.75" customHeight="1">
      <c r="B13" s="169"/>
      <c r="C13" s="175"/>
      <c r="D13" s="176" t="s">
        <v>30</v>
      </c>
      <c r="E13" s="174" t="s">
        <v>70</v>
      </c>
      <c r="F13" s="172"/>
      <c r="G13" s="139"/>
      <c r="H13" s="139"/>
    </row>
    <row r="14" spans="2:8" s="28" customFormat="1" ht="15.75" customHeight="1">
      <c r="B14" s="169"/>
      <c r="C14" s="215">
        <v>3</v>
      </c>
      <c r="D14" s="170" t="s">
        <v>64</v>
      </c>
      <c r="E14" s="171"/>
      <c r="F14" s="172"/>
      <c r="G14" s="139">
        <v>142806886</v>
      </c>
      <c r="H14" s="139">
        <v>143115047</v>
      </c>
    </row>
    <row r="15" spans="2:8" s="28" customFormat="1" ht="15.75" customHeight="1">
      <c r="B15" s="169"/>
      <c r="C15" s="175"/>
      <c r="D15" s="176" t="s">
        <v>25</v>
      </c>
      <c r="E15" s="174" t="s">
        <v>73</v>
      </c>
      <c r="F15" s="172"/>
      <c r="G15" s="139">
        <v>16235480</v>
      </c>
      <c r="H15" s="139">
        <v>18263758</v>
      </c>
    </row>
    <row r="16" spans="2:8" s="28" customFormat="1" ht="15.75" customHeight="1">
      <c r="B16" s="169"/>
      <c r="C16" s="175"/>
      <c r="D16" s="176" t="s">
        <v>26</v>
      </c>
      <c r="E16" s="174" t="s">
        <v>123</v>
      </c>
      <c r="F16" s="172"/>
      <c r="G16" s="139">
        <v>1397465</v>
      </c>
      <c r="H16" s="139">
        <v>975761</v>
      </c>
    </row>
    <row r="17" spans="2:8" s="28" customFormat="1" ht="15.75" customHeight="1">
      <c r="B17" s="169"/>
      <c r="C17" s="175"/>
      <c r="D17" s="176" t="s">
        <v>30</v>
      </c>
      <c r="E17" s="174" t="s">
        <v>74</v>
      </c>
      <c r="F17" s="172"/>
      <c r="G17" s="139">
        <v>474929</v>
      </c>
      <c r="H17" s="139">
        <v>402665</v>
      </c>
    </row>
    <row r="18" spans="2:8" s="28" customFormat="1" ht="15.75" customHeight="1">
      <c r="B18" s="169"/>
      <c r="C18" s="175"/>
      <c r="D18" s="176" t="s">
        <v>31</v>
      </c>
      <c r="E18" s="174" t="s">
        <v>75</v>
      </c>
      <c r="F18" s="172"/>
      <c r="G18" s="139">
        <v>124699012</v>
      </c>
      <c r="H18" s="139">
        <v>123472863</v>
      </c>
    </row>
    <row r="19" spans="2:8" s="28" customFormat="1" ht="15.75" customHeight="1">
      <c r="B19" s="169"/>
      <c r="C19" s="175"/>
      <c r="D19" s="176" t="s">
        <v>32</v>
      </c>
      <c r="E19" s="174" t="s">
        <v>76</v>
      </c>
      <c r="F19" s="172"/>
      <c r="G19" s="139"/>
      <c r="H19" s="139"/>
    </row>
    <row r="20" spans="2:8" s="28" customFormat="1" ht="15.75" customHeight="1">
      <c r="B20" s="169"/>
      <c r="C20" s="215">
        <v>4</v>
      </c>
      <c r="D20" s="170" t="s">
        <v>65</v>
      </c>
      <c r="E20" s="171"/>
      <c r="F20" s="172"/>
      <c r="G20" s="139"/>
      <c r="H20" s="139"/>
    </row>
    <row r="21" spans="2:8" s="28" customFormat="1" ht="15.75" customHeight="1">
      <c r="B21" s="169"/>
      <c r="C21" s="215">
        <v>5</v>
      </c>
      <c r="D21" s="170" t="s">
        <v>66</v>
      </c>
      <c r="E21" s="171"/>
      <c r="F21" s="172"/>
      <c r="G21" s="139"/>
      <c r="H21" s="139"/>
    </row>
    <row r="22" spans="2:8" s="28" customFormat="1" ht="24.75" customHeight="1">
      <c r="B22" s="177" t="s">
        <v>7</v>
      </c>
      <c r="C22" s="239" t="s">
        <v>95</v>
      </c>
      <c r="D22" s="240"/>
      <c r="E22" s="241"/>
      <c r="F22" s="172"/>
      <c r="G22" s="139">
        <v>0</v>
      </c>
      <c r="H22" s="139">
        <v>0</v>
      </c>
    </row>
    <row r="23" spans="2:8" s="28" customFormat="1" ht="15.75" customHeight="1">
      <c r="B23" s="169"/>
      <c r="C23" s="215">
        <v>1</v>
      </c>
      <c r="D23" s="170" t="s">
        <v>77</v>
      </c>
      <c r="E23" s="178"/>
      <c r="F23" s="172"/>
      <c r="G23" s="139">
        <v>0</v>
      </c>
      <c r="H23" s="139">
        <v>0</v>
      </c>
    </row>
    <row r="24" spans="2:8" s="28" customFormat="1" ht="15.75" customHeight="1">
      <c r="B24" s="169"/>
      <c r="C24" s="175"/>
      <c r="D24" s="176" t="s">
        <v>25</v>
      </c>
      <c r="E24" s="174" t="s">
        <v>78</v>
      </c>
      <c r="F24" s="172"/>
      <c r="G24" s="139"/>
      <c r="H24" s="139"/>
    </row>
    <row r="25" spans="2:8" s="28" customFormat="1" ht="15.75" customHeight="1">
      <c r="B25" s="169"/>
      <c r="C25" s="175"/>
      <c r="D25" s="176" t="s">
        <v>26</v>
      </c>
      <c r="E25" s="174" t="s">
        <v>70</v>
      </c>
      <c r="F25" s="172"/>
      <c r="G25" s="139"/>
      <c r="H25" s="139"/>
    </row>
    <row r="26" spans="2:8" s="28" customFormat="1" ht="15.75" customHeight="1">
      <c r="B26" s="169"/>
      <c r="C26" s="215">
        <v>2</v>
      </c>
      <c r="D26" s="170" t="s">
        <v>79</v>
      </c>
      <c r="E26" s="171"/>
      <c r="F26" s="172"/>
      <c r="G26" s="139"/>
      <c r="H26" s="139"/>
    </row>
    <row r="27" spans="2:8" s="28" customFormat="1" ht="15.75" customHeight="1">
      <c r="B27" s="169"/>
      <c r="C27" s="215">
        <v>3</v>
      </c>
      <c r="D27" s="170" t="s">
        <v>65</v>
      </c>
      <c r="E27" s="171"/>
      <c r="F27" s="172"/>
      <c r="G27" s="139"/>
      <c r="H27" s="139"/>
    </row>
    <row r="28" spans="2:8" s="28" customFormat="1" ht="15.75" customHeight="1">
      <c r="B28" s="169"/>
      <c r="C28" s="215">
        <v>4</v>
      </c>
      <c r="D28" s="170" t="s">
        <v>80</v>
      </c>
      <c r="E28" s="171"/>
      <c r="F28" s="172"/>
      <c r="G28" s="139"/>
      <c r="H28" s="139"/>
    </row>
    <row r="29" spans="2:8" s="28" customFormat="1" ht="24.75" customHeight="1">
      <c r="B29" s="169"/>
      <c r="C29" s="239" t="s">
        <v>97</v>
      </c>
      <c r="D29" s="240"/>
      <c r="E29" s="241"/>
      <c r="F29" s="172"/>
      <c r="G29" s="139">
        <v>142806886</v>
      </c>
      <c r="H29" s="139">
        <v>143115047</v>
      </c>
    </row>
    <row r="30" spans="2:8" s="28" customFormat="1" ht="24.75" customHeight="1">
      <c r="B30" s="177" t="s">
        <v>81</v>
      </c>
      <c r="C30" s="239" t="s">
        <v>82</v>
      </c>
      <c r="D30" s="240"/>
      <c r="E30" s="241"/>
      <c r="F30" s="172"/>
      <c r="G30" s="139">
        <v>131235105.4</v>
      </c>
      <c r="H30" s="139">
        <v>125703060</v>
      </c>
    </row>
    <row r="31" spans="2:8" s="28" customFormat="1" ht="15.75" customHeight="1">
      <c r="B31" s="169"/>
      <c r="C31" s="215">
        <v>1</v>
      </c>
      <c r="D31" s="170" t="s">
        <v>83</v>
      </c>
      <c r="E31" s="171"/>
      <c r="F31" s="172"/>
      <c r="G31" s="139"/>
      <c r="H31" s="139"/>
    </row>
    <row r="32" spans="2:8" s="28" customFormat="1" ht="15.75" customHeight="1">
      <c r="B32" s="169"/>
      <c r="C32" s="179">
        <v>2</v>
      </c>
      <c r="D32" s="170" t="s">
        <v>84</v>
      </c>
      <c r="E32" s="171"/>
      <c r="F32" s="172"/>
      <c r="G32" s="139"/>
      <c r="H32" s="139"/>
    </row>
    <row r="33" spans="2:8" s="28" customFormat="1" ht="15.75" customHeight="1">
      <c r="B33" s="169"/>
      <c r="C33" s="215">
        <v>3</v>
      </c>
      <c r="D33" s="170" t="s">
        <v>85</v>
      </c>
      <c r="E33" s="171"/>
      <c r="F33" s="172"/>
      <c r="G33" s="139">
        <v>96135000</v>
      </c>
      <c r="H33" s="139">
        <v>96135000</v>
      </c>
    </row>
    <row r="34" spans="2:8" s="28" customFormat="1" ht="15.75" customHeight="1">
      <c r="B34" s="169"/>
      <c r="C34" s="179">
        <v>4</v>
      </c>
      <c r="D34" s="170" t="s">
        <v>86</v>
      </c>
      <c r="E34" s="171"/>
      <c r="F34" s="172"/>
      <c r="G34" s="139"/>
      <c r="H34" s="139"/>
    </row>
    <row r="35" spans="2:8" s="28" customFormat="1" ht="15.75" customHeight="1">
      <c r="B35" s="169"/>
      <c r="C35" s="215">
        <v>5</v>
      </c>
      <c r="D35" s="170" t="s">
        <v>87</v>
      </c>
      <c r="E35" s="171"/>
      <c r="F35" s="172"/>
      <c r="G35" s="139"/>
      <c r="H35" s="139"/>
    </row>
    <row r="36" spans="2:8" s="28" customFormat="1" ht="15.75" customHeight="1">
      <c r="B36" s="169"/>
      <c r="C36" s="179">
        <v>6</v>
      </c>
      <c r="D36" s="170" t="s">
        <v>88</v>
      </c>
      <c r="E36" s="171"/>
      <c r="F36" s="172"/>
      <c r="G36" s="139"/>
      <c r="H36" s="139"/>
    </row>
    <row r="37" spans="2:8" s="28" customFormat="1" ht="15.75" customHeight="1">
      <c r="B37" s="169"/>
      <c r="C37" s="215">
        <v>7</v>
      </c>
      <c r="D37" s="170" t="s">
        <v>89</v>
      </c>
      <c r="E37" s="171"/>
      <c r="F37" s="172"/>
      <c r="G37" s="139">
        <v>96046</v>
      </c>
      <c r="H37" s="139">
        <v>96046</v>
      </c>
    </row>
    <row r="38" spans="2:8" s="28" customFormat="1" ht="15.75" customHeight="1">
      <c r="B38" s="169"/>
      <c r="C38" s="179">
        <v>8</v>
      </c>
      <c r="D38" s="170" t="s">
        <v>90</v>
      </c>
      <c r="E38" s="171"/>
      <c r="F38" s="172"/>
      <c r="G38" s="139"/>
      <c r="H38" s="139"/>
    </row>
    <row r="39" spans="2:8" s="28" customFormat="1" ht="15.75" customHeight="1">
      <c r="B39" s="169"/>
      <c r="C39" s="215">
        <v>9</v>
      </c>
      <c r="D39" s="170" t="s">
        <v>91</v>
      </c>
      <c r="E39" s="171"/>
      <c r="F39" s="172"/>
      <c r="G39" s="139">
        <v>28475474</v>
      </c>
      <c r="H39" s="139">
        <v>21475474</v>
      </c>
    </row>
    <row r="40" spans="2:8" s="28" customFormat="1" ht="15.75" customHeight="1">
      <c r="B40" s="169"/>
      <c r="C40" s="179">
        <v>10</v>
      </c>
      <c r="D40" s="170" t="s">
        <v>92</v>
      </c>
      <c r="E40" s="171"/>
      <c r="F40" s="172"/>
      <c r="G40" s="139">
        <v>6528585.4</v>
      </c>
      <c r="H40" s="139">
        <v>7996540</v>
      </c>
    </row>
    <row r="41" spans="2:8" s="28" customFormat="1" ht="24.75" customHeight="1">
      <c r="B41" s="169"/>
      <c r="C41" s="239" t="s">
        <v>96</v>
      </c>
      <c r="D41" s="240"/>
      <c r="E41" s="241"/>
      <c r="F41" s="172"/>
      <c r="G41" s="139">
        <v>274041991.4</v>
      </c>
      <c r="H41" s="139">
        <v>268818107</v>
      </c>
    </row>
    <row r="42" spans="2:8" s="28" customFormat="1" ht="15.75" customHeight="1">
      <c r="B42" s="32"/>
      <c r="C42" s="32"/>
      <c r="D42" s="37"/>
      <c r="E42" s="33"/>
      <c r="F42" s="33"/>
      <c r="G42" s="34"/>
      <c r="H42" s="34"/>
    </row>
    <row r="43" spans="2:8" s="28" customFormat="1" ht="15.75" customHeight="1">
      <c r="B43" s="32"/>
      <c r="C43" s="32"/>
      <c r="D43" s="37"/>
      <c r="E43" s="33"/>
      <c r="F43" s="33"/>
      <c r="G43" s="34"/>
      <c r="H43" s="34"/>
    </row>
    <row r="44" spans="2:8" s="28" customFormat="1" ht="15.75" customHeight="1">
      <c r="B44" s="32"/>
      <c r="C44" s="32"/>
      <c r="D44" s="37"/>
      <c r="E44" s="33"/>
      <c r="F44" s="33"/>
      <c r="G44" s="34"/>
      <c r="H44" s="34"/>
    </row>
    <row r="45" spans="2:8" s="28" customFormat="1" ht="15.75" customHeight="1">
      <c r="B45" s="32"/>
      <c r="C45" s="32"/>
      <c r="D45" s="37"/>
      <c r="E45" s="33"/>
      <c r="F45" s="33"/>
      <c r="G45" s="34"/>
      <c r="H45" s="34"/>
    </row>
    <row r="46" spans="2:8" s="28" customFormat="1" ht="15.75" customHeight="1">
      <c r="B46" s="32"/>
      <c r="C46" s="32"/>
      <c r="D46" s="37"/>
      <c r="E46" s="33"/>
      <c r="F46" s="33"/>
      <c r="G46" s="34"/>
      <c r="H46" s="34"/>
    </row>
    <row r="47" spans="2:8" s="28" customFormat="1" ht="15.75" customHeight="1">
      <c r="B47" s="32"/>
      <c r="C47" s="32"/>
      <c r="D47" s="37"/>
      <c r="E47" s="33"/>
      <c r="F47" s="33"/>
      <c r="G47" s="34"/>
      <c r="H47" s="34"/>
    </row>
    <row r="48" spans="2:8" s="28" customFormat="1" ht="15.75" customHeight="1">
      <c r="B48" s="32"/>
      <c r="C48" s="32"/>
      <c r="D48" s="37"/>
      <c r="E48" s="33"/>
      <c r="F48" s="33"/>
      <c r="G48" s="34"/>
      <c r="H48" s="34"/>
    </row>
    <row r="49" spans="2:8" s="28" customFormat="1" ht="15.75" customHeight="1">
      <c r="B49" s="32"/>
      <c r="C49" s="32"/>
      <c r="D49" s="37"/>
      <c r="E49" s="33"/>
      <c r="F49" s="33"/>
      <c r="G49" s="34"/>
      <c r="H49" s="34"/>
    </row>
    <row r="50" spans="2:8" s="28" customFormat="1" ht="15.75" customHeight="1">
      <c r="B50" s="32"/>
      <c r="C50" s="32"/>
      <c r="D50" s="37"/>
      <c r="E50" s="33"/>
      <c r="F50" s="33"/>
      <c r="G50" s="34"/>
      <c r="H50" s="34"/>
    </row>
    <row r="51" spans="2:8" s="28" customFormat="1" ht="15.75" customHeight="1">
      <c r="B51" s="32"/>
      <c r="C51" s="32"/>
      <c r="D51" s="32"/>
      <c r="E51" s="32"/>
      <c r="F51" s="33"/>
      <c r="G51" s="34"/>
      <c r="H51" s="34"/>
    </row>
    <row r="52" spans="2:8" ht="12.75">
      <c r="B52" s="10"/>
      <c r="C52" s="10"/>
      <c r="D52" s="31"/>
      <c r="E52" s="5"/>
      <c r="F52" s="5"/>
      <c r="G52" s="20"/>
      <c r="H52" s="20"/>
    </row>
  </sheetData>
  <sheetProtection/>
  <mergeCells count="10">
    <mergeCell ref="C41:E41"/>
    <mergeCell ref="B6:B7"/>
    <mergeCell ref="C6:E7"/>
    <mergeCell ref="C22:E22"/>
    <mergeCell ref="G2:H2"/>
    <mergeCell ref="B4:H4"/>
    <mergeCell ref="C29:E29"/>
    <mergeCell ref="C8:E8"/>
    <mergeCell ref="F6:F7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I1" sqref="I1:U16384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</cols>
  <sheetData>
    <row r="2" spans="2:7" s="28" customFormat="1" ht="18">
      <c r="B2" s="158" t="s">
        <v>319</v>
      </c>
      <c r="C2" s="158"/>
      <c r="D2" s="159"/>
      <c r="E2" s="160"/>
      <c r="F2" s="214" t="s">
        <v>280</v>
      </c>
      <c r="G2" s="189"/>
    </row>
    <row r="3" spans="2:7" s="28" customFormat="1" ht="9" customHeight="1">
      <c r="B3" s="158"/>
      <c r="C3" s="158"/>
      <c r="D3" s="159"/>
      <c r="E3" s="160"/>
      <c r="F3" s="214"/>
      <c r="G3" s="189"/>
    </row>
    <row r="4" spans="2:7" s="28" customFormat="1" ht="16.5" customHeight="1">
      <c r="B4" s="250" t="s">
        <v>371</v>
      </c>
      <c r="C4" s="250"/>
      <c r="D4" s="250"/>
      <c r="E4" s="250"/>
      <c r="F4" s="250"/>
      <c r="G4" s="250"/>
    </row>
    <row r="5" spans="2:7" ht="6.75" customHeight="1">
      <c r="B5" s="162"/>
      <c r="C5" s="162"/>
      <c r="D5" s="162"/>
      <c r="E5" s="163"/>
      <c r="F5" s="164"/>
      <c r="G5" s="164"/>
    </row>
    <row r="6" spans="2:7" s="28" customFormat="1" ht="15.75" customHeight="1">
      <c r="B6" s="242" t="s">
        <v>5</v>
      </c>
      <c r="C6" s="244"/>
      <c r="D6" s="245"/>
      <c r="E6" s="246"/>
      <c r="F6" s="165" t="s">
        <v>19</v>
      </c>
      <c r="G6" s="165" t="s">
        <v>19</v>
      </c>
    </row>
    <row r="7" spans="2:7" s="28" customFormat="1" ht="15.75" customHeight="1">
      <c r="B7" s="243"/>
      <c r="C7" s="247"/>
      <c r="D7" s="248"/>
      <c r="E7" s="249"/>
      <c r="F7" s="166" t="s">
        <v>20</v>
      </c>
      <c r="G7" s="218" t="s">
        <v>21</v>
      </c>
    </row>
    <row r="8" spans="2:7" s="28" customFormat="1" ht="15.75" customHeight="1">
      <c r="B8" s="169"/>
      <c r="C8" s="190" t="s">
        <v>99</v>
      </c>
      <c r="D8" s="191"/>
      <c r="E8" s="171"/>
      <c r="F8" s="139">
        <v>162683964</v>
      </c>
      <c r="G8" s="139">
        <v>136548902</v>
      </c>
    </row>
    <row r="9" spans="2:7" s="28" customFormat="1" ht="15.75" customHeight="1">
      <c r="B9" s="169"/>
      <c r="C9" s="190" t="s">
        <v>100</v>
      </c>
      <c r="D9" s="161"/>
      <c r="E9" s="171"/>
      <c r="F9" s="139"/>
      <c r="G9" s="139"/>
    </row>
    <row r="10" spans="2:7" s="28" customFormat="1" ht="15.75" customHeight="1">
      <c r="B10" s="242"/>
      <c r="C10" s="216"/>
      <c r="D10" s="192" t="s">
        <v>101</v>
      </c>
      <c r="E10" s="161"/>
      <c r="F10" s="251">
        <v>21811</v>
      </c>
      <c r="G10" s="253">
        <v>35342</v>
      </c>
    </row>
    <row r="11" spans="2:7" s="28" customFormat="1" ht="15.75" customHeight="1">
      <c r="B11" s="243"/>
      <c r="C11" s="217"/>
      <c r="D11" s="193" t="s">
        <v>102</v>
      </c>
      <c r="E11" s="168"/>
      <c r="F11" s="252"/>
      <c r="G11" s="254"/>
    </row>
    <row r="12" spans="2:7" s="28" customFormat="1" ht="15.75" customHeight="1">
      <c r="B12" s="242"/>
      <c r="C12" s="216"/>
      <c r="D12" s="192" t="s">
        <v>103</v>
      </c>
      <c r="E12" s="161"/>
      <c r="F12" s="251"/>
      <c r="G12" s="251" t="s">
        <v>320</v>
      </c>
    </row>
    <row r="13" spans="2:7" s="28" customFormat="1" ht="15.75" customHeight="1">
      <c r="B13" s="243"/>
      <c r="C13" s="217"/>
      <c r="D13" s="193" t="s">
        <v>104</v>
      </c>
      <c r="E13" s="168"/>
      <c r="F13" s="252"/>
      <c r="G13" s="252"/>
    </row>
    <row r="14" spans="2:7" s="28" customFormat="1" ht="15.75" customHeight="1">
      <c r="B14" s="169"/>
      <c r="C14" s="175"/>
      <c r="D14" s="194" t="s">
        <v>321</v>
      </c>
      <c r="E14" s="172"/>
      <c r="F14" s="139">
        <v>-94823782</v>
      </c>
      <c r="G14" s="139">
        <v>-76243784</v>
      </c>
    </row>
    <row r="15" spans="2:7" s="28" customFormat="1" ht="15.75" customHeight="1">
      <c r="B15" s="169"/>
      <c r="C15" s="175"/>
      <c r="D15" s="171" t="s">
        <v>105</v>
      </c>
      <c r="E15" s="161"/>
      <c r="F15" s="139">
        <v>-35823556</v>
      </c>
      <c r="G15" s="139">
        <v>-27576959</v>
      </c>
    </row>
    <row r="16" spans="2:7" s="28" customFormat="1" ht="15.75" customHeight="1">
      <c r="B16" s="169"/>
      <c r="C16" s="175"/>
      <c r="D16" s="195" t="s">
        <v>106</v>
      </c>
      <c r="E16" s="171"/>
      <c r="F16" s="139">
        <v>-20123263</v>
      </c>
      <c r="G16" s="139">
        <v>-16884714</v>
      </c>
    </row>
    <row r="17" spans="2:7" s="28" customFormat="1" ht="15.75" customHeight="1">
      <c r="B17" s="169"/>
      <c r="C17" s="175"/>
      <c r="D17" s="195"/>
      <c r="E17" s="174" t="s">
        <v>107</v>
      </c>
      <c r="F17" s="139">
        <v>-17243564</v>
      </c>
      <c r="G17" s="139">
        <v>-14468478</v>
      </c>
    </row>
    <row r="18" spans="2:7" s="28" customFormat="1" ht="15.75" customHeight="1">
      <c r="B18" s="169"/>
      <c r="C18" s="175"/>
      <c r="D18" s="195"/>
      <c r="E18" s="174" t="s">
        <v>108</v>
      </c>
      <c r="F18" s="139">
        <v>-2879699</v>
      </c>
      <c r="G18" s="139">
        <v>-2416236</v>
      </c>
    </row>
    <row r="19" spans="2:7" s="28" customFormat="1" ht="15.75" customHeight="1">
      <c r="B19" s="169"/>
      <c r="C19" s="175"/>
      <c r="D19" s="195"/>
      <c r="E19" s="174" t="s">
        <v>109</v>
      </c>
      <c r="F19" s="139"/>
      <c r="G19" s="139"/>
    </row>
    <row r="20" spans="2:7" s="28" customFormat="1" ht="15.75" customHeight="1">
      <c r="B20" s="169"/>
      <c r="C20" s="175"/>
      <c r="D20" s="195" t="s">
        <v>110</v>
      </c>
      <c r="E20" s="171"/>
      <c r="F20" s="139">
        <v>-2572526</v>
      </c>
      <c r="G20" s="139">
        <v>-5770810</v>
      </c>
    </row>
    <row r="21" spans="2:7" s="28" customFormat="1" ht="15.75" customHeight="1">
      <c r="B21" s="169"/>
      <c r="C21" s="190" t="s">
        <v>111</v>
      </c>
      <c r="D21" s="195"/>
      <c r="E21" s="171"/>
      <c r="F21" s="139">
        <v>9362648</v>
      </c>
      <c r="G21" s="139">
        <v>10107977</v>
      </c>
    </row>
    <row r="22" spans="2:7" s="28" customFormat="1" ht="15.75" customHeight="1">
      <c r="B22" s="169"/>
      <c r="C22" s="175"/>
      <c r="D22" s="195" t="s">
        <v>112</v>
      </c>
      <c r="E22" s="171"/>
      <c r="F22" s="139"/>
      <c r="G22" s="139"/>
    </row>
    <row r="23" spans="2:7" s="28" customFormat="1" ht="15.75" customHeight="1">
      <c r="B23" s="169"/>
      <c r="C23" s="175"/>
      <c r="D23" s="195" t="s">
        <v>273</v>
      </c>
      <c r="E23" s="171"/>
      <c r="F23" s="139"/>
      <c r="G23" s="139"/>
    </row>
    <row r="24" spans="2:7" s="28" customFormat="1" ht="15.75" customHeight="1">
      <c r="B24" s="169"/>
      <c r="C24" s="175"/>
      <c r="D24" s="195" t="s">
        <v>113</v>
      </c>
      <c r="E24" s="171"/>
      <c r="F24" s="139">
        <v>-1653780</v>
      </c>
      <c r="G24" s="139">
        <v>-1136913</v>
      </c>
    </row>
    <row r="25" spans="2:7" s="28" customFormat="1" ht="15.75" customHeight="1">
      <c r="B25" s="169"/>
      <c r="C25" s="175"/>
      <c r="D25" s="195"/>
      <c r="E25" s="174" t="s">
        <v>114</v>
      </c>
      <c r="F25" s="139"/>
      <c r="G25" s="139"/>
    </row>
    <row r="26" spans="2:7" s="28" customFormat="1" ht="15.75" customHeight="1">
      <c r="B26" s="169"/>
      <c r="C26" s="175"/>
      <c r="D26" s="195"/>
      <c r="E26" s="174" t="s">
        <v>346</v>
      </c>
      <c r="F26" s="139">
        <v>-680298</v>
      </c>
      <c r="G26" s="139">
        <v>-360672</v>
      </c>
    </row>
    <row r="27" spans="2:7" s="28" customFormat="1" ht="15.75" customHeight="1">
      <c r="B27" s="169"/>
      <c r="C27" s="175"/>
      <c r="D27" s="195"/>
      <c r="E27" s="174" t="s">
        <v>115</v>
      </c>
      <c r="F27" s="139"/>
      <c r="G27" s="139"/>
    </row>
    <row r="28" spans="2:7" s="28" customFormat="1" ht="15.75" customHeight="1">
      <c r="B28" s="169"/>
      <c r="C28" s="175"/>
      <c r="D28" s="195"/>
      <c r="E28" s="174" t="s">
        <v>116</v>
      </c>
      <c r="F28" s="139">
        <v>-973482</v>
      </c>
      <c r="G28" s="139">
        <v>-776241</v>
      </c>
    </row>
    <row r="29" spans="2:7" s="28" customFormat="1" ht="27.75" customHeight="1">
      <c r="B29" s="169"/>
      <c r="C29" s="239" t="s">
        <v>117</v>
      </c>
      <c r="D29" s="240"/>
      <c r="E29" s="241"/>
      <c r="F29" s="139">
        <v>7708868</v>
      </c>
      <c r="G29" s="139">
        <v>8971064</v>
      </c>
    </row>
    <row r="30" spans="2:7" s="28" customFormat="1" ht="15.75" customHeight="1">
      <c r="B30" s="169"/>
      <c r="C30" s="161"/>
      <c r="D30" s="161"/>
      <c r="E30" s="171" t="s">
        <v>276</v>
      </c>
      <c r="F30" s="139">
        <v>4093958</v>
      </c>
      <c r="G30" s="139">
        <v>774179</v>
      </c>
    </row>
    <row r="31" spans="2:7" s="28" customFormat="1" ht="15.75" customHeight="1">
      <c r="B31" s="169"/>
      <c r="C31" s="190" t="s">
        <v>118</v>
      </c>
      <c r="D31" s="195"/>
      <c r="E31" s="171"/>
      <c r="F31" s="139">
        <v>11802826</v>
      </c>
      <c r="G31" s="139">
        <v>9745243</v>
      </c>
    </row>
    <row r="32" spans="2:7" s="28" customFormat="1" ht="15.75" customHeight="1">
      <c r="B32" s="169"/>
      <c r="C32" s="196"/>
      <c r="D32" s="195" t="s">
        <v>119</v>
      </c>
      <c r="E32" s="171"/>
      <c r="F32" s="139">
        <v>1180282.6</v>
      </c>
      <c r="G32" s="139">
        <v>974524.3</v>
      </c>
    </row>
    <row r="33" spans="2:7" s="28" customFormat="1" ht="15.75" customHeight="1">
      <c r="B33" s="169"/>
      <c r="C33" s="190" t="s">
        <v>120</v>
      </c>
      <c r="D33" s="195"/>
      <c r="E33" s="171"/>
      <c r="F33" s="139">
        <v>6528585.4</v>
      </c>
      <c r="G33" s="139">
        <v>7996539.699999999</v>
      </c>
    </row>
    <row r="34" spans="2:7" s="28" customFormat="1" ht="15.75" customHeight="1">
      <c r="B34" s="169"/>
      <c r="C34" s="217"/>
      <c r="D34" s="197" t="s">
        <v>121</v>
      </c>
      <c r="E34" s="171"/>
      <c r="F34" s="139"/>
      <c r="G34" s="139"/>
    </row>
    <row r="35" spans="2:7" s="28" customFormat="1" ht="15.75" customHeight="1">
      <c r="B35" s="169"/>
      <c r="C35" s="217"/>
      <c r="D35" s="197"/>
      <c r="E35" s="171"/>
      <c r="F35" s="139"/>
      <c r="G35" s="139"/>
    </row>
    <row r="36" spans="2:7" s="28" customFormat="1" ht="15.75" customHeight="1">
      <c r="B36" s="169"/>
      <c r="C36" s="217"/>
      <c r="D36" s="197" t="s">
        <v>122</v>
      </c>
      <c r="E36" s="171"/>
      <c r="F36" s="139"/>
      <c r="G36" s="139"/>
    </row>
    <row r="37" spans="2:7" s="28" customFormat="1" ht="15.75" customHeight="1">
      <c r="B37" s="169"/>
      <c r="C37" s="217"/>
      <c r="D37" s="197"/>
      <c r="E37" s="171"/>
      <c r="F37" s="139"/>
      <c r="G37" s="139"/>
    </row>
    <row r="38" spans="2:7" s="28" customFormat="1" ht="15.75" customHeight="1">
      <c r="B38" s="169"/>
      <c r="C38" s="217"/>
      <c r="D38" s="197"/>
      <c r="E38" s="171"/>
      <c r="F38" s="139"/>
      <c r="G38" s="139"/>
    </row>
    <row r="39" spans="2:7" s="28" customFormat="1" ht="15.75" customHeight="1">
      <c r="B39" s="169"/>
      <c r="C39" s="217"/>
      <c r="D39" s="197"/>
      <c r="E39" s="171"/>
      <c r="F39" s="139"/>
      <c r="G39" s="139"/>
    </row>
    <row r="40" spans="2:7" s="28" customFormat="1" ht="15.75" customHeight="1">
      <c r="B40" s="169"/>
      <c r="C40" s="217"/>
      <c r="D40" s="197"/>
      <c r="E40" s="171"/>
      <c r="F40" s="139"/>
      <c r="G40" s="139"/>
    </row>
    <row r="41" spans="2:7" s="28" customFormat="1" ht="24.75" customHeight="1">
      <c r="B41" s="169"/>
      <c r="C41" s="175"/>
      <c r="D41" s="240"/>
      <c r="E41" s="241"/>
      <c r="F41" s="139"/>
      <c r="G41" s="139"/>
    </row>
    <row r="42" spans="2:7" s="28" customFormat="1" ht="15.75" customHeight="1">
      <c r="B42" s="32"/>
      <c r="C42" s="32"/>
      <c r="D42" s="32"/>
      <c r="E42" s="33"/>
      <c r="F42" s="34"/>
      <c r="G42" s="34"/>
    </row>
    <row r="43" spans="2:7" s="28" customFormat="1" ht="15.75" customHeight="1">
      <c r="B43" s="32"/>
      <c r="C43" s="32"/>
      <c r="D43" s="32"/>
      <c r="E43" s="33"/>
      <c r="F43" s="34"/>
      <c r="G43" s="34"/>
    </row>
    <row r="44" spans="2:7" s="28" customFormat="1" ht="15.75" customHeight="1">
      <c r="B44" s="32"/>
      <c r="C44" s="32"/>
      <c r="D44" s="32"/>
      <c r="E44" s="33"/>
      <c r="F44" s="34"/>
      <c r="G44" s="34"/>
    </row>
    <row r="45" spans="2:7" s="28" customFormat="1" ht="15.75" customHeight="1">
      <c r="B45" s="32"/>
      <c r="C45" s="32"/>
      <c r="D45" s="32"/>
      <c r="E45" s="33"/>
      <c r="F45" s="34"/>
      <c r="G45" s="34"/>
    </row>
    <row r="46" spans="2:7" s="28" customFormat="1" ht="15.75" customHeight="1">
      <c r="B46" s="32"/>
      <c r="C46" s="32"/>
      <c r="D46" s="32"/>
      <c r="E46" s="33"/>
      <c r="F46" s="34"/>
      <c r="G46" s="34"/>
    </row>
    <row r="47" spans="2:7" s="28" customFormat="1" ht="15.75" customHeight="1">
      <c r="B47" s="32"/>
      <c r="C47" s="32"/>
      <c r="D47" s="32"/>
      <c r="E47" s="33"/>
      <c r="F47" s="34"/>
      <c r="G47" s="34"/>
    </row>
    <row r="48" spans="2:7" s="28" customFormat="1" ht="15.75" customHeight="1">
      <c r="B48" s="32"/>
      <c r="C48" s="32"/>
      <c r="D48" s="32"/>
      <c r="E48" s="33"/>
      <c r="F48" s="34"/>
      <c r="G48" s="34"/>
    </row>
    <row r="49" spans="2:7" s="28" customFormat="1" ht="15.75" customHeight="1">
      <c r="B49" s="32"/>
      <c r="C49" s="32"/>
      <c r="D49" s="32"/>
      <c r="E49" s="33"/>
      <c r="F49" s="34"/>
      <c r="G49" s="34"/>
    </row>
    <row r="50" spans="2:7" s="28" customFormat="1" ht="15.75" customHeight="1">
      <c r="B50" s="32"/>
      <c r="C50" s="32"/>
      <c r="D50" s="32"/>
      <c r="E50" s="33"/>
      <c r="F50" s="34"/>
      <c r="G50" s="34"/>
    </row>
    <row r="51" spans="2:7" s="28" customFormat="1" ht="15.75" customHeight="1">
      <c r="B51" s="32"/>
      <c r="C51" s="32"/>
      <c r="D51" s="32"/>
      <c r="E51" s="32"/>
      <c r="F51" s="34"/>
      <c r="G51" s="34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D41:E41"/>
    <mergeCell ref="F10:F11"/>
    <mergeCell ref="G10:G11"/>
    <mergeCell ref="F12:F13"/>
    <mergeCell ref="G12:G13"/>
    <mergeCell ref="B4:G4"/>
    <mergeCell ref="B10:B11"/>
    <mergeCell ref="B12:B13"/>
    <mergeCell ref="C29:E29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I1" sqref="I1:P16384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</cols>
  <sheetData>
    <row r="2" spans="2:7" s="28" customFormat="1" ht="18">
      <c r="B2" s="158" t="s">
        <v>326</v>
      </c>
      <c r="C2" s="158"/>
      <c r="D2" s="159"/>
      <c r="E2" s="160"/>
      <c r="F2" s="222"/>
      <c r="G2" s="222"/>
    </row>
    <row r="3" spans="2:7" s="28" customFormat="1" ht="18">
      <c r="B3" s="158"/>
      <c r="C3" s="158"/>
      <c r="D3" s="159"/>
      <c r="E3" s="160"/>
      <c r="F3" s="222"/>
      <c r="G3" s="223" t="s">
        <v>281</v>
      </c>
    </row>
    <row r="4" spans="2:7" s="28" customFormat="1" ht="8.25" customHeight="1">
      <c r="B4" s="158"/>
      <c r="C4" s="158"/>
      <c r="D4" s="159"/>
      <c r="E4" s="160"/>
      <c r="F4" s="214"/>
      <c r="G4" s="189"/>
    </row>
    <row r="5" spans="2:7" s="28" customFormat="1" ht="18" customHeight="1">
      <c r="B5" s="250" t="s">
        <v>444</v>
      </c>
      <c r="C5" s="250"/>
      <c r="D5" s="250"/>
      <c r="E5" s="250"/>
      <c r="F5" s="250"/>
      <c r="G5" s="250"/>
    </row>
    <row r="6" spans="2:7" ht="6.75" customHeight="1">
      <c r="B6" s="162"/>
      <c r="C6" s="162"/>
      <c r="D6" s="162"/>
      <c r="E6" s="163"/>
      <c r="F6" s="164"/>
      <c r="G6" s="164"/>
    </row>
    <row r="7" spans="2:7" s="28" customFormat="1" ht="15.75" customHeight="1">
      <c r="B7" s="242" t="s">
        <v>5</v>
      </c>
      <c r="C7" s="244"/>
      <c r="D7" s="245"/>
      <c r="E7" s="246"/>
      <c r="F7" s="165" t="s">
        <v>19</v>
      </c>
      <c r="G7" s="165" t="s">
        <v>19</v>
      </c>
    </row>
    <row r="8" spans="2:7" s="28" customFormat="1" ht="15.75" customHeight="1">
      <c r="B8" s="243"/>
      <c r="C8" s="247"/>
      <c r="D8" s="248"/>
      <c r="E8" s="249"/>
      <c r="F8" s="166" t="s">
        <v>20</v>
      </c>
      <c r="G8" s="218" t="s">
        <v>21</v>
      </c>
    </row>
    <row r="9" spans="2:7" s="28" customFormat="1" ht="15.75" customHeight="1">
      <c r="B9" s="169" t="s">
        <v>6</v>
      </c>
      <c r="C9" s="224" t="s">
        <v>151</v>
      </c>
      <c r="D9" s="225"/>
      <c r="E9" s="178"/>
      <c r="F9" s="139">
        <v>25174476.799999982</v>
      </c>
      <c r="G9" s="139">
        <v>-39341303</v>
      </c>
    </row>
    <row r="10" spans="2:9" s="28" customFormat="1" ht="15.75" customHeight="1">
      <c r="B10" s="169" t="s">
        <v>26</v>
      </c>
      <c r="C10" s="224"/>
      <c r="D10" s="226" t="s">
        <v>152</v>
      </c>
      <c r="E10" s="178"/>
      <c r="F10" s="139">
        <v>193241241.79999998</v>
      </c>
      <c r="G10" s="139">
        <v>159702504</v>
      </c>
      <c r="I10" s="22"/>
    </row>
    <row r="11" spans="2:7" s="28" customFormat="1" ht="15.75" customHeight="1">
      <c r="B11" s="169" t="s">
        <v>30</v>
      </c>
      <c r="C11" s="224"/>
      <c r="D11" s="226" t="s">
        <v>153</v>
      </c>
      <c r="E11" s="178"/>
      <c r="F11" s="139">
        <v>-165996681</v>
      </c>
      <c r="G11" s="139">
        <v>-197146198</v>
      </c>
    </row>
    <row r="12" spans="2:7" s="28" customFormat="1" ht="15.75" customHeight="1">
      <c r="B12" s="169" t="s">
        <v>31</v>
      </c>
      <c r="C12" s="224"/>
      <c r="D12" s="226" t="s">
        <v>154</v>
      </c>
      <c r="E12" s="178"/>
      <c r="F12" s="139"/>
      <c r="G12" s="139"/>
    </row>
    <row r="13" spans="2:9" s="28" customFormat="1" ht="15.75" customHeight="1">
      <c r="B13" s="169" t="s">
        <v>32</v>
      </c>
      <c r="C13" s="224"/>
      <c r="D13" s="226" t="s">
        <v>140</v>
      </c>
      <c r="E13" s="178"/>
      <c r="F13" s="139">
        <v>-973482</v>
      </c>
      <c r="G13" s="139">
        <v>-776241</v>
      </c>
      <c r="I13" s="22"/>
    </row>
    <row r="14" spans="2:7" s="28" customFormat="1" ht="15.75" customHeight="1">
      <c r="B14" s="169" t="s">
        <v>294</v>
      </c>
      <c r="C14" s="224"/>
      <c r="D14" s="226" t="s">
        <v>141</v>
      </c>
      <c r="E14" s="178"/>
      <c r="F14" s="139">
        <v>-1096602</v>
      </c>
      <c r="G14" s="139">
        <v>-1121368</v>
      </c>
    </row>
    <row r="15" spans="2:7" s="28" customFormat="1" ht="15.75" customHeight="1">
      <c r="B15" s="169"/>
      <c r="C15" s="224"/>
      <c r="D15" s="227" t="s">
        <v>155</v>
      </c>
      <c r="E15" s="178"/>
      <c r="F15" s="139"/>
      <c r="G15" s="139"/>
    </row>
    <row r="16" spans="2:7" s="28" customFormat="1" ht="15.75" customHeight="1">
      <c r="B16" s="169"/>
      <c r="C16" s="224"/>
      <c r="D16" s="225"/>
      <c r="E16" s="178"/>
      <c r="F16" s="139"/>
      <c r="G16" s="139"/>
    </row>
    <row r="17" spans="2:7" s="28" customFormat="1" ht="15.75" customHeight="1">
      <c r="B17" s="169"/>
      <c r="C17" s="225" t="s">
        <v>142</v>
      </c>
      <c r="D17" s="161"/>
      <c r="E17" s="178"/>
      <c r="F17" s="139">
        <v>-21513086</v>
      </c>
      <c r="G17" s="139">
        <v>-15315625</v>
      </c>
    </row>
    <row r="18" spans="2:7" s="28" customFormat="1" ht="15.75" customHeight="1">
      <c r="B18" s="169" t="s">
        <v>295</v>
      </c>
      <c r="C18" s="224"/>
      <c r="D18" s="226" t="s">
        <v>156</v>
      </c>
      <c r="E18" s="178"/>
      <c r="F18" s="139"/>
      <c r="G18" s="139"/>
    </row>
    <row r="19" spans="2:7" s="28" customFormat="1" ht="15.75" customHeight="1">
      <c r="B19" s="169" t="s">
        <v>296</v>
      </c>
      <c r="C19" s="224"/>
      <c r="D19" s="226" t="s">
        <v>143</v>
      </c>
      <c r="E19" s="178"/>
      <c r="F19" s="139">
        <v>-21513086</v>
      </c>
      <c r="G19" s="139">
        <v>-15315625</v>
      </c>
    </row>
    <row r="20" spans="2:7" s="28" customFormat="1" ht="15.75" customHeight="1">
      <c r="B20" s="169" t="s">
        <v>297</v>
      </c>
      <c r="C20" s="224"/>
      <c r="D20" s="226" t="s">
        <v>157</v>
      </c>
      <c r="E20" s="178"/>
      <c r="F20" s="139"/>
      <c r="G20" s="139"/>
    </row>
    <row r="21" spans="2:7" s="28" customFormat="1" ht="15.75" customHeight="1">
      <c r="B21" s="169" t="s">
        <v>298</v>
      </c>
      <c r="C21" s="224"/>
      <c r="D21" s="226" t="s">
        <v>144</v>
      </c>
      <c r="E21" s="178"/>
      <c r="F21" s="139"/>
      <c r="G21" s="139"/>
    </row>
    <row r="22" spans="2:7" s="28" customFormat="1" ht="15.75" customHeight="1">
      <c r="B22" s="169" t="s">
        <v>299</v>
      </c>
      <c r="C22" s="224"/>
      <c r="D22" s="226" t="s">
        <v>145</v>
      </c>
      <c r="E22" s="178"/>
      <c r="F22" s="139"/>
      <c r="G22" s="139"/>
    </row>
    <row r="23" spans="2:7" s="28" customFormat="1" ht="15.75" customHeight="1">
      <c r="B23" s="169"/>
      <c r="C23" s="224"/>
      <c r="D23" s="227" t="s">
        <v>158</v>
      </c>
      <c r="E23" s="178"/>
      <c r="F23" s="139"/>
      <c r="G23" s="139"/>
    </row>
    <row r="24" spans="2:7" s="28" customFormat="1" ht="15.75" customHeight="1">
      <c r="B24" s="169"/>
      <c r="C24" s="224"/>
      <c r="D24" s="225"/>
      <c r="E24" s="178"/>
      <c r="F24" s="139"/>
      <c r="G24" s="139"/>
    </row>
    <row r="25" spans="2:7" s="28" customFormat="1" ht="15.75" customHeight="1">
      <c r="B25" s="169"/>
      <c r="C25" s="225" t="s">
        <v>159</v>
      </c>
      <c r="D25" s="161"/>
      <c r="E25" s="178"/>
      <c r="F25" s="139">
        <v>229609</v>
      </c>
      <c r="G25" s="139">
        <v>55906863</v>
      </c>
    </row>
    <row r="26" spans="2:7" s="28" customFormat="1" ht="15.75" customHeight="1">
      <c r="B26" s="169" t="s">
        <v>300</v>
      </c>
      <c r="C26" s="224"/>
      <c r="D26" s="226" t="s">
        <v>146</v>
      </c>
      <c r="E26" s="178"/>
      <c r="F26" s="139"/>
      <c r="G26" s="139"/>
    </row>
    <row r="27" spans="2:7" s="28" customFormat="1" ht="15.75" customHeight="1">
      <c r="B27" s="169" t="s">
        <v>301</v>
      </c>
      <c r="C27" s="224"/>
      <c r="D27" s="226" t="s">
        <v>327</v>
      </c>
      <c r="E27" s="178"/>
      <c r="F27" s="139">
        <v>1226149</v>
      </c>
      <c r="G27" s="139">
        <v>55906863</v>
      </c>
    </row>
    <row r="28" spans="2:7" s="28" customFormat="1" ht="15.75" customHeight="1">
      <c r="B28" s="169" t="s">
        <v>302</v>
      </c>
      <c r="C28" s="224"/>
      <c r="D28" s="226" t="s">
        <v>147</v>
      </c>
      <c r="E28" s="178"/>
      <c r="F28" s="139"/>
      <c r="G28" s="139"/>
    </row>
    <row r="29" spans="2:7" s="28" customFormat="1" ht="15.75" customHeight="1">
      <c r="B29" s="169" t="s">
        <v>291</v>
      </c>
      <c r="C29" s="190"/>
      <c r="D29" s="191" t="s">
        <v>160</v>
      </c>
      <c r="E29" s="171"/>
      <c r="F29" s="139">
        <v>-996540</v>
      </c>
      <c r="G29" s="139">
        <v>-1000000</v>
      </c>
    </row>
    <row r="30" spans="2:7" s="28" customFormat="1" ht="15.75" customHeight="1">
      <c r="B30" s="228"/>
      <c r="C30" s="228"/>
      <c r="D30" s="229" t="s">
        <v>161</v>
      </c>
      <c r="E30" s="221"/>
      <c r="F30" s="230"/>
      <c r="G30" s="230"/>
    </row>
    <row r="31" spans="2:7" s="28" customFormat="1" ht="15.75" customHeight="1">
      <c r="B31" s="228"/>
      <c r="C31" s="228"/>
      <c r="D31" s="228"/>
      <c r="E31" s="221"/>
      <c r="F31" s="230"/>
      <c r="G31" s="230"/>
    </row>
    <row r="32" spans="2:7" s="28" customFormat="1" ht="15.75" customHeight="1">
      <c r="B32" s="228"/>
      <c r="C32" s="228"/>
      <c r="D32" s="231" t="s">
        <v>148</v>
      </c>
      <c r="E32" s="161"/>
      <c r="F32" s="230">
        <v>1820915.4233</v>
      </c>
      <c r="G32" s="230">
        <v>249935</v>
      </c>
    </row>
    <row r="33" spans="2:7" s="28" customFormat="1" ht="15.75" customHeight="1">
      <c r="B33" s="228"/>
      <c r="C33" s="228"/>
      <c r="D33" s="231" t="s">
        <v>149</v>
      </c>
      <c r="E33" s="161"/>
      <c r="F33" s="230">
        <v>3292227.5767</v>
      </c>
      <c r="G33" s="230">
        <v>3042292</v>
      </c>
    </row>
    <row r="34" spans="2:7" s="28" customFormat="1" ht="15.75" customHeight="1">
      <c r="B34" s="228"/>
      <c r="C34" s="228"/>
      <c r="D34" s="231" t="s">
        <v>150</v>
      </c>
      <c r="E34" s="161"/>
      <c r="F34" s="230">
        <v>5113143</v>
      </c>
      <c r="G34" s="230">
        <v>3292227.5767</v>
      </c>
    </row>
    <row r="35" spans="2:7" s="28" customFormat="1" ht="15.75" customHeight="1">
      <c r="B35" s="32"/>
      <c r="C35" s="32"/>
      <c r="D35" s="32"/>
      <c r="E35" s="33"/>
      <c r="F35" s="34">
        <f>Aktivet!G9</f>
        <v>5113143</v>
      </c>
      <c r="G35" s="34"/>
    </row>
    <row r="36" spans="2:7" s="28" customFormat="1" ht="15.75" customHeight="1">
      <c r="B36" s="32"/>
      <c r="C36" s="32"/>
      <c r="D36" s="32"/>
      <c r="E36" s="33"/>
      <c r="F36" s="34"/>
      <c r="G36" s="34"/>
    </row>
    <row r="37" spans="2:7" s="28" customFormat="1" ht="15.75" customHeight="1">
      <c r="B37" s="32"/>
      <c r="C37" s="32"/>
      <c r="D37" s="32"/>
      <c r="E37" s="33"/>
      <c r="F37" s="34"/>
      <c r="G37" s="34"/>
    </row>
    <row r="38" spans="2:7" s="28" customFormat="1" ht="15.75" customHeight="1">
      <c r="B38" s="32"/>
      <c r="C38" s="32"/>
      <c r="D38" s="32"/>
      <c r="E38" s="33"/>
      <c r="F38" s="34"/>
      <c r="G38" s="34"/>
    </row>
    <row r="39" spans="2:7" s="28" customFormat="1" ht="15.75" customHeight="1">
      <c r="B39" s="32"/>
      <c r="C39" s="32"/>
      <c r="D39" s="32"/>
      <c r="E39" s="32"/>
      <c r="F39" s="34"/>
      <c r="G39" s="34"/>
    </row>
    <row r="40" spans="2:7" ht="12.75">
      <c r="B40" s="10"/>
      <c r="C40" s="10"/>
      <c r="D40" s="10"/>
      <c r="E40" s="5"/>
      <c r="F40" s="20"/>
      <c r="G40" s="20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G19" sqref="G1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35" t="s">
        <v>333</v>
      </c>
    </row>
    <row r="3" ht="6.75" customHeight="1"/>
    <row r="4" spans="1:8" ht="25.5" customHeight="1">
      <c r="A4" s="255" t="s">
        <v>445</v>
      </c>
      <c r="B4" s="256"/>
      <c r="C4" s="256"/>
      <c r="D4" s="256"/>
      <c r="E4" s="256"/>
      <c r="F4" s="256"/>
      <c r="G4" s="256"/>
      <c r="H4" s="256"/>
    </row>
    <row r="5" ht="6.75" customHeight="1"/>
    <row r="6" spans="2:7" ht="12.75" customHeight="1">
      <c r="B6" s="52" t="s">
        <v>131</v>
      </c>
      <c r="G6" s="38" t="s">
        <v>277</v>
      </c>
    </row>
    <row r="7" ht="6.75" customHeight="1" thickBot="1"/>
    <row r="8" spans="1:8" s="39" customFormat="1" ht="24.75" customHeight="1" thickTop="1">
      <c r="A8" s="257"/>
      <c r="B8" s="258"/>
      <c r="C8" s="57" t="s">
        <v>85</v>
      </c>
      <c r="D8" s="57" t="s">
        <v>86</v>
      </c>
      <c r="E8" s="58" t="s">
        <v>133</v>
      </c>
      <c r="F8" s="58" t="s">
        <v>132</v>
      </c>
      <c r="G8" s="57" t="s">
        <v>134</v>
      </c>
      <c r="H8" s="59" t="s">
        <v>125</v>
      </c>
    </row>
    <row r="9" spans="1:8" s="44" customFormat="1" ht="30" customHeight="1">
      <c r="A9" s="40" t="s">
        <v>6</v>
      </c>
      <c r="B9" s="213" t="s">
        <v>447</v>
      </c>
      <c r="C9" s="42">
        <f>Pasivet!H33</f>
        <v>96135000</v>
      </c>
      <c r="D9" s="42"/>
      <c r="E9" s="42"/>
      <c r="F9" s="42">
        <f>Pasivet!G37</f>
        <v>96046</v>
      </c>
      <c r="G9" s="42">
        <f>Pasivet!H39</f>
        <v>21475474</v>
      </c>
      <c r="H9" s="43">
        <f>SUM(C9:G9)</f>
        <v>117706520</v>
      </c>
    </row>
    <row r="10" spans="1:8" s="44" customFormat="1" ht="19.5" customHeight="1">
      <c r="A10" s="40">
        <v>1</v>
      </c>
      <c r="B10" s="41" t="s">
        <v>126</v>
      </c>
      <c r="C10" s="42"/>
      <c r="D10" s="42"/>
      <c r="E10" s="42"/>
      <c r="F10" s="42"/>
      <c r="G10" s="42"/>
      <c r="H10" s="43">
        <f aca="true" t="shared" si="0" ref="H10:H15">SUM(C10:G10)</f>
        <v>0</v>
      </c>
    </row>
    <row r="11" spans="1:8" s="44" customFormat="1" ht="19.5" customHeight="1">
      <c r="A11" s="40">
        <v>2</v>
      </c>
      <c r="B11" s="41" t="s">
        <v>124</v>
      </c>
      <c r="C11" s="42"/>
      <c r="D11" s="42"/>
      <c r="E11" s="42"/>
      <c r="F11" s="42"/>
      <c r="G11" s="42"/>
      <c r="H11" s="43">
        <f t="shared" si="0"/>
        <v>0</v>
      </c>
    </row>
    <row r="12" spans="1:8" s="44" customFormat="1" ht="19.5" customHeight="1">
      <c r="A12" s="48">
        <v>3</v>
      </c>
      <c r="B12" s="45" t="s">
        <v>129</v>
      </c>
      <c r="C12" s="46"/>
      <c r="D12" s="46"/>
      <c r="E12" s="46"/>
      <c r="F12" s="46"/>
      <c r="G12" s="46">
        <f>Pasivet!H40</f>
        <v>7996540</v>
      </c>
      <c r="H12" s="43">
        <f t="shared" si="0"/>
        <v>7996540</v>
      </c>
    </row>
    <row r="13" spans="1:8" s="44" customFormat="1" ht="19.5" customHeight="1">
      <c r="A13" s="48">
        <v>4</v>
      </c>
      <c r="B13" s="45" t="s">
        <v>127</v>
      </c>
      <c r="C13" s="46"/>
      <c r="D13" s="46"/>
      <c r="E13" s="46"/>
      <c r="F13" s="46"/>
      <c r="G13" s="46"/>
      <c r="H13" s="43">
        <f t="shared" si="0"/>
        <v>0</v>
      </c>
    </row>
    <row r="14" spans="1:8" s="44" customFormat="1" ht="19.5" customHeight="1">
      <c r="A14" s="48">
        <v>5</v>
      </c>
      <c r="B14" s="45" t="s">
        <v>135</v>
      </c>
      <c r="C14" s="46"/>
      <c r="D14" s="46"/>
      <c r="E14" s="46"/>
      <c r="F14" s="46"/>
      <c r="G14" s="46"/>
      <c r="H14" s="43">
        <f t="shared" si="0"/>
        <v>0</v>
      </c>
    </row>
    <row r="15" spans="1:8" s="44" customFormat="1" ht="19.5" customHeight="1">
      <c r="A15" s="48">
        <v>6</v>
      </c>
      <c r="B15" s="45" t="s">
        <v>136</v>
      </c>
      <c r="C15" s="46"/>
      <c r="D15" s="46"/>
      <c r="E15" s="46"/>
      <c r="F15" s="46"/>
      <c r="G15" s="46"/>
      <c r="H15" s="43">
        <f t="shared" si="0"/>
        <v>0</v>
      </c>
    </row>
    <row r="16" spans="1:8" s="44" customFormat="1" ht="30" customHeight="1">
      <c r="A16" s="40" t="s">
        <v>7</v>
      </c>
      <c r="B16" s="213" t="s">
        <v>360</v>
      </c>
      <c r="C16" s="46">
        <f aca="true" t="shared" si="1" ref="C16:H16">SUM(C9:C15)</f>
        <v>96135000</v>
      </c>
      <c r="D16" s="46">
        <f t="shared" si="1"/>
        <v>0</v>
      </c>
      <c r="E16" s="46">
        <f t="shared" si="1"/>
        <v>0</v>
      </c>
      <c r="F16" s="46">
        <f t="shared" si="1"/>
        <v>96046</v>
      </c>
      <c r="G16" s="46">
        <f t="shared" si="1"/>
        <v>29472014</v>
      </c>
      <c r="H16" s="46">
        <f t="shared" si="1"/>
        <v>125703060</v>
      </c>
    </row>
    <row r="17" spans="1:8" s="44" customFormat="1" ht="19.5" customHeight="1">
      <c r="A17" s="40">
        <v>1</v>
      </c>
      <c r="B17" s="45" t="s">
        <v>129</v>
      </c>
      <c r="C17" s="46"/>
      <c r="D17" s="46"/>
      <c r="E17" s="46"/>
      <c r="F17" s="46"/>
      <c r="G17" s="46">
        <f>Pasivet!G40</f>
        <v>6528585.4</v>
      </c>
      <c r="H17" s="47">
        <f>SUM(G17)</f>
        <v>6528585.4</v>
      </c>
    </row>
    <row r="18" spans="1:8" s="44" customFormat="1" ht="19.5" customHeight="1">
      <c r="A18" s="40">
        <v>2</v>
      </c>
      <c r="B18" s="45" t="s">
        <v>127</v>
      </c>
      <c r="C18" s="46"/>
      <c r="D18" s="46"/>
      <c r="E18" s="46"/>
      <c r="F18" s="46"/>
      <c r="G18" s="46">
        <v>-996540</v>
      </c>
      <c r="H18" s="47">
        <f>SUM(G18)</f>
        <v>-996540</v>
      </c>
    </row>
    <row r="19" spans="1:8" s="44" customFormat="1" ht="19.5" customHeight="1">
      <c r="A19" s="40">
        <v>3</v>
      </c>
      <c r="B19" s="45" t="s">
        <v>137</v>
      </c>
      <c r="C19" s="46"/>
      <c r="D19" s="46"/>
      <c r="E19" s="46"/>
      <c r="F19" s="46"/>
      <c r="G19" s="46"/>
      <c r="H19" s="47">
        <f>SUM(G19)</f>
        <v>0</v>
      </c>
    </row>
    <row r="20" spans="1:8" s="44" customFormat="1" ht="19.5" customHeight="1">
      <c r="A20" s="40">
        <v>4</v>
      </c>
      <c r="B20" s="45" t="s">
        <v>130</v>
      </c>
      <c r="C20" s="46"/>
      <c r="D20" s="46"/>
      <c r="E20" s="46"/>
      <c r="F20" s="46"/>
      <c r="G20" s="46"/>
      <c r="H20" s="47"/>
    </row>
    <row r="21" spans="1:8" s="44" customFormat="1" ht="30" customHeight="1" thickBot="1">
      <c r="A21" s="49" t="s">
        <v>81</v>
      </c>
      <c r="B21" s="212" t="s">
        <v>446</v>
      </c>
      <c r="C21" s="50">
        <f aca="true" t="shared" si="2" ref="C21:H21">SUM(C16:C20)</f>
        <v>96135000</v>
      </c>
      <c r="D21" s="50">
        <f t="shared" si="2"/>
        <v>0</v>
      </c>
      <c r="E21" s="50">
        <f t="shared" si="2"/>
        <v>0</v>
      </c>
      <c r="F21" s="50">
        <f t="shared" si="2"/>
        <v>96046</v>
      </c>
      <c r="G21" s="50">
        <f t="shared" si="2"/>
        <v>35004059.4</v>
      </c>
      <c r="H21" s="51">
        <f t="shared" si="2"/>
        <v>131235105.4</v>
      </c>
    </row>
    <row r="22" ht="13.5" customHeight="1" thickTop="1">
      <c r="H22" s="18">
        <f>Pasivet!G30</f>
        <v>131235105.4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26">
      <selection activeCell="B2" sqref="B2:E57"/>
    </sheetView>
  </sheetViews>
  <sheetFormatPr defaultColWidth="4.7109375" defaultRowHeight="12.75"/>
  <cols>
    <col min="1" max="1" width="9.140625" style="0" customWidth="1"/>
    <col min="2" max="2" width="1.57421875" style="0" customWidth="1"/>
    <col min="3" max="3" width="7.421875" style="0" customWidth="1"/>
    <col min="4" max="4" width="78.28125" style="0" customWidth="1"/>
    <col min="5" max="5" width="1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8" customFormat="1" ht="33" customHeight="1">
      <c r="B3" s="259" t="s">
        <v>306</v>
      </c>
      <c r="C3" s="260"/>
      <c r="D3" s="260"/>
      <c r="E3" s="261"/>
    </row>
    <row r="4" spans="2:5" s="69" customFormat="1" ht="12.75">
      <c r="B4" s="65"/>
      <c r="C4" s="66" t="s">
        <v>163</v>
      </c>
      <c r="D4" s="67"/>
      <c r="E4" s="68"/>
    </row>
    <row r="5" spans="2:5" s="69" customFormat="1" ht="11.25">
      <c r="B5" s="65"/>
      <c r="C5" s="70"/>
      <c r="D5" s="71" t="s">
        <v>164</v>
      </c>
      <c r="E5" s="68"/>
    </row>
    <row r="6" spans="2:5" s="69" customFormat="1" ht="11.25">
      <c r="B6" s="65"/>
      <c r="C6" s="70"/>
      <c r="D6" s="71" t="s">
        <v>165</v>
      </c>
      <c r="E6" s="68"/>
    </row>
    <row r="7" spans="2:5" s="69" customFormat="1" ht="11.25">
      <c r="B7" s="65"/>
      <c r="C7" s="70" t="s">
        <v>166</v>
      </c>
      <c r="D7" s="72"/>
      <c r="E7" s="68"/>
    </row>
    <row r="8" spans="2:5" s="69" customFormat="1" ht="11.25">
      <c r="B8" s="65"/>
      <c r="C8" s="70"/>
      <c r="D8" s="71" t="s">
        <v>167</v>
      </c>
      <c r="E8" s="68"/>
    </row>
    <row r="9" spans="2:5" s="69" customFormat="1" ht="11.25">
      <c r="B9" s="65"/>
      <c r="C9" s="73"/>
      <c r="D9" s="71" t="s">
        <v>168</v>
      </c>
      <c r="E9" s="68"/>
    </row>
    <row r="10" spans="2:5" s="69" customFormat="1" ht="11.25">
      <c r="B10" s="65"/>
      <c r="C10" s="74"/>
      <c r="D10" s="75" t="s">
        <v>169</v>
      </c>
      <c r="E10" s="68"/>
    </row>
    <row r="11" spans="2:5" ht="5.25" customHeight="1">
      <c r="B11" s="4"/>
      <c r="C11" s="5"/>
      <c r="D11" s="5"/>
      <c r="E11" s="6"/>
    </row>
    <row r="12" spans="2:5" ht="15.75">
      <c r="B12" s="4"/>
      <c r="C12" s="76" t="s">
        <v>170</v>
      </c>
      <c r="D12" s="77" t="s">
        <v>171</v>
      </c>
      <c r="E12" s="6"/>
    </row>
    <row r="13" spans="2:5" ht="6" customHeight="1">
      <c r="B13" s="4"/>
      <c r="C13" s="78"/>
      <c r="E13" s="6"/>
    </row>
    <row r="14" spans="2:5" ht="12.75">
      <c r="B14" s="4"/>
      <c r="C14" s="79">
        <v>1</v>
      </c>
      <c r="D14" s="80" t="s">
        <v>172</v>
      </c>
      <c r="E14" s="6"/>
    </row>
    <row r="15" spans="2:5" ht="12.75">
      <c r="B15" s="4"/>
      <c r="C15" s="79">
        <v>2</v>
      </c>
      <c r="D15" t="s">
        <v>311</v>
      </c>
      <c r="E15" s="6"/>
    </row>
    <row r="16" spans="2:5" ht="12.75">
      <c r="B16" s="4"/>
      <c r="C16" s="82">
        <v>3</v>
      </c>
      <c r="D16" s="81" t="s">
        <v>173</v>
      </c>
      <c r="E16" s="6"/>
    </row>
    <row r="17" spans="2:5" s="81" customFormat="1" ht="12.75">
      <c r="B17" s="83"/>
      <c r="C17" s="82">
        <v>4</v>
      </c>
      <c r="D17" s="82" t="s">
        <v>174</v>
      </c>
      <c r="E17" s="84"/>
    </row>
    <row r="18" spans="2:5" s="81" customFormat="1" ht="12.75">
      <c r="B18" s="83"/>
      <c r="C18" s="82"/>
      <c r="D18" s="80" t="s">
        <v>175</v>
      </c>
      <c r="E18" s="84"/>
    </row>
    <row r="19" spans="2:5" s="81" customFormat="1" ht="12.75">
      <c r="B19" s="83"/>
      <c r="C19" s="82" t="s">
        <v>176</v>
      </c>
      <c r="D19" s="82"/>
      <c r="E19" s="84"/>
    </row>
    <row r="20" spans="2:5" s="81" customFormat="1" ht="12.75">
      <c r="B20" s="83"/>
      <c r="C20" s="82"/>
      <c r="D20" s="80" t="s">
        <v>177</v>
      </c>
      <c r="E20" s="84"/>
    </row>
    <row r="21" spans="2:5" s="81" customFormat="1" ht="12.75">
      <c r="B21" s="83"/>
      <c r="C21" s="82" t="s">
        <v>178</v>
      </c>
      <c r="D21" s="82"/>
      <c r="E21" s="84"/>
    </row>
    <row r="22" spans="2:5" s="81" customFormat="1" ht="12.75">
      <c r="B22" s="83"/>
      <c r="C22" s="82"/>
      <c r="D22" s="80" t="s">
        <v>179</v>
      </c>
      <c r="E22" s="84"/>
    </row>
    <row r="23" spans="2:5" s="81" customFormat="1" ht="12.75">
      <c r="B23" s="83"/>
      <c r="C23" s="82" t="s">
        <v>180</v>
      </c>
      <c r="D23" s="82"/>
      <c r="E23" s="84"/>
    </row>
    <row r="24" spans="2:5" s="81" customFormat="1" ht="12.75">
      <c r="B24" s="83"/>
      <c r="C24" s="82"/>
      <c r="D24" s="82" t="s">
        <v>181</v>
      </c>
      <c r="E24" s="84"/>
    </row>
    <row r="25" spans="2:5" s="81" customFormat="1" ht="12.75">
      <c r="B25" s="83"/>
      <c r="C25" s="82" t="s">
        <v>182</v>
      </c>
      <c r="D25" s="82"/>
      <c r="E25" s="84"/>
    </row>
    <row r="26" spans="2:5" s="81" customFormat="1" ht="12.75">
      <c r="B26" s="83"/>
      <c r="C26" s="80" t="s">
        <v>183</v>
      </c>
      <c r="D26" s="82"/>
      <c r="E26" s="84"/>
    </row>
    <row r="27" spans="2:5" s="81" customFormat="1" ht="12.75">
      <c r="B27" s="83"/>
      <c r="C27" s="82"/>
      <c r="D27" s="82" t="s">
        <v>184</v>
      </c>
      <c r="E27" s="84"/>
    </row>
    <row r="28" spans="2:5" s="81" customFormat="1" ht="12.75">
      <c r="B28" s="83"/>
      <c r="C28" s="80" t="s">
        <v>185</v>
      </c>
      <c r="D28" s="82"/>
      <c r="E28" s="84"/>
    </row>
    <row r="29" spans="2:5" s="81" customFormat="1" ht="12.75">
      <c r="B29" s="83"/>
      <c r="C29" s="82"/>
      <c r="D29" s="82" t="s">
        <v>186</v>
      </c>
      <c r="E29" s="84"/>
    </row>
    <row r="30" spans="2:5" s="81" customFormat="1" ht="12.75">
      <c r="B30" s="83"/>
      <c r="C30" s="80" t="s">
        <v>187</v>
      </c>
      <c r="D30" s="82"/>
      <c r="E30" s="84"/>
    </row>
    <row r="31" spans="2:5" s="81" customFormat="1" ht="12.75">
      <c r="B31" s="83"/>
      <c r="C31" s="82" t="s">
        <v>188</v>
      </c>
      <c r="D31" s="82" t="s">
        <v>189</v>
      </c>
      <c r="E31" s="84"/>
    </row>
    <row r="32" spans="2:5" s="81" customFormat="1" ht="12.75">
      <c r="B32" s="83"/>
      <c r="C32" s="82"/>
      <c r="D32" s="80" t="s">
        <v>190</v>
      </c>
      <c r="E32" s="84"/>
    </row>
    <row r="33" spans="2:5" s="81" customFormat="1" ht="12.75">
      <c r="B33" s="83"/>
      <c r="C33" s="82"/>
      <c r="D33" s="80" t="s">
        <v>191</v>
      </c>
      <c r="E33" s="84"/>
    </row>
    <row r="34" spans="2:5" s="81" customFormat="1" ht="12.75">
      <c r="B34" s="83"/>
      <c r="C34" s="82"/>
      <c r="D34" s="80" t="s">
        <v>192</v>
      </c>
      <c r="E34" s="84"/>
    </row>
    <row r="35" spans="2:5" s="81" customFormat="1" ht="12.75">
      <c r="B35" s="83"/>
      <c r="C35" s="82"/>
      <c r="D35" s="80" t="s">
        <v>193</v>
      </c>
      <c r="E35" s="84"/>
    </row>
    <row r="36" spans="2:5" s="81" customFormat="1" ht="12.75">
      <c r="B36" s="83"/>
      <c r="C36" s="82"/>
      <c r="D36" s="80" t="s">
        <v>194</v>
      </c>
      <c r="E36" s="84"/>
    </row>
    <row r="37" spans="2:5" s="81" customFormat="1" ht="12.75">
      <c r="B37" s="83"/>
      <c r="C37" s="82"/>
      <c r="D37" s="80" t="s">
        <v>195</v>
      </c>
      <c r="E37" s="84"/>
    </row>
    <row r="38" spans="2:5" s="81" customFormat="1" ht="6" customHeight="1">
      <c r="B38" s="83"/>
      <c r="C38" s="82"/>
      <c r="D38" s="82"/>
      <c r="E38" s="84"/>
    </row>
    <row r="39" spans="2:5" s="81" customFormat="1" ht="15.75">
      <c r="B39" s="83"/>
      <c r="C39" s="76" t="s">
        <v>196</v>
      </c>
      <c r="D39" s="77" t="s">
        <v>197</v>
      </c>
      <c r="E39" s="84"/>
    </row>
    <row r="40" spans="2:5" s="81" customFormat="1" ht="4.5" customHeight="1">
      <c r="B40" s="83"/>
      <c r="C40" s="82"/>
      <c r="D40" s="82"/>
      <c r="E40" s="84"/>
    </row>
    <row r="41" spans="2:5" s="81" customFormat="1" ht="12.75">
      <c r="B41" s="83"/>
      <c r="C41" s="82"/>
      <c r="D41" s="80" t="s">
        <v>198</v>
      </c>
      <c r="E41" s="84"/>
    </row>
    <row r="42" spans="2:5" s="81" customFormat="1" ht="12.75">
      <c r="B42" s="83"/>
      <c r="C42" s="82" t="s">
        <v>199</v>
      </c>
      <c r="D42" s="82"/>
      <c r="E42" s="84"/>
    </row>
    <row r="43" spans="2:5" s="81" customFormat="1" ht="12.75">
      <c r="B43" s="83"/>
      <c r="C43" s="82"/>
      <c r="D43" s="82" t="s">
        <v>200</v>
      </c>
      <c r="E43" s="84"/>
    </row>
    <row r="44" spans="2:5" s="81" customFormat="1" ht="12.75">
      <c r="B44" s="83"/>
      <c r="C44" s="82" t="s">
        <v>201</v>
      </c>
      <c r="D44" s="82"/>
      <c r="E44" s="84"/>
    </row>
    <row r="45" spans="2:5" s="81" customFormat="1" ht="12.75">
      <c r="B45" s="83"/>
      <c r="C45" s="82"/>
      <c r="D45" s="82" t="s">
        <v>202</v>
      </c>
      <c r="E45" s="84"/>
    </row>
    <row r="46" spans="2:5" s="81" customFormat="1" ht="12.75">
      <c r="B46" s="83"/>
      <c r="C46" s="82" t="s">
        <v>203</v>
      </c>
      <c r="D46" s="82"/>
      <c r="E46" s="84"/>
    </row>
    <row r="47" spans="2:5" s="81" customFormat="1" ht="12.75">
      <c r="B47" s="83"/>
      <c r="C47" s="82"/>
      <c r="D47" s="82" t="s">
        <v>204</v>
      </c>
      <c r="E47" s="84"/>
    </row>
    <row r="48" spans="2:5" s="81" customFormat="1" ht="12.75">
      <c r="B48" s="83"/>
      <c r="C48" s="82" t="s">
        <v>205</v>
      </c>
      <c r="D48" s="82"/>
      <c r="E48" s="84"/>
    </row>
    <row r="49" spans="2:5" s="81" customFormat="1" ht="12.75">
      <c r="B49" s="83"/>
      <c r="D49" s="81" t="s">
        <v>206</v>
      </c>
      <c r="E49" s="84"/>
    </row>
    <row r="50" spans="2:5" s="81" customFormat="1" ht="12.75">
      <c r="B50" s="83"/>
      <c r="C50" s="81" t="s">
        <v>207</v>
      </c>
      <c r="E50" s="84"/>
    </row>
    <row r="51" spans="2:5" s="81" customFormat="1" ht="12.75">
      <c r="B51" s="83"/>
      <c r="C51" s="81" t="s">
        <v>208</v>
      </c>
      <c r="E51" s="84"/>
    </row>
    <row r="52" spans="2:5" s="81" customFormat="1" ht="12.75">
      <c r="B52" s="83"/>
      <c r="C52" s="81" t="s">
        <v>209</v>
      </c>
      <c r="D52" s="82"/>
      <c r="E52" s="84"/>
    </row>
    <row r="53" spans="2:5" s="81" customFormat="1" ht="12.75">
      <c r="B53" s="83"/>
      <c r="C53" s="82"/>
      <c r="D53" t="s">
        <v>363</v>
      </c>
      <c r="E53" s="84"/>
    </row>
    <row r="54" spans="2:5" s="81" customFormat="1" ht="12.75">
      <c r="B54" s="83"/>
      <c r="C54" s="82"/>
      <c r="D54" s="5" t="s">
        <v>364</v>
      </c>
      <c r="E54" s="84"/>
    </row>
    <row r="55" spans="2:5" s="56" customFormat="1" ht="12.75">
      <c r="B55" s="53"/>
      <c r="C55" s="54"/>
      <c r="D55" s="54" t="s">
        <v>365</v>
      </c>
      <c r="E55" s="55"/>
    </row>
    <row r="56" spans="2:5" ht="12.75">
      <c r="B56" s="4"/>
      <c r="C56" s="81"/>
      <c r="D56" s="81" t="s">
        <v>210</v>
      </c>
      <c r="E56" s="6"/>
    </row>
    <row r="57" spans="2:5" ht="12.75">
      <c r="B57" s="4"/>
      <c r="C57" s="81" t="s">
        <v>282</v>
      </c>
      <c r="D57" s="81"/>
      <c r="E57" s="6"/>
    </row>
    <row r="58" spans="2:5" ht="12.75">
      <c r="B58" s="4"/>
      <c r="C58" s="81"/>
      <c r="D58" s="81"/>
      <c r="E58" s="6"/>
    </row>
    <row r="59" spans="2:5" ht="12.75">
      <c r="B59" s="4"/>
      <c r="C59" s="81"/>
      <c r="D59" s="81"/>
      <c r="E59" s="6"/>
    </row>
    <row r="60" spans="2:5" ht="12.75">
      <c r="B60" s="4"/>
      <c r="C60" s="81"/>
      <c r="D60" s="81"/>
      <c r="E60" s="61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75" right="0.75" top="0.21" bottom="0.48" header="0.23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85"/>
  <sheetViews>
    <sheetView tabSelected="1" zoomScalePageLayoutView="0" workbookViewId="0" topLeftCell="A1">
      <selection activeCell="Q1" sqref="Q1:Q16384"/>
    </sheetView>
  </sheetViews>
  <sheetFormatPr defaultColWidth="9.140625" defaultRowHeight="12.75"/>
  <cols>
    <col min="1" max="1" width="12.7109375" style="0" customWidth="1"/>
    <col min="2" max="2" width="0.42578125" style="0" customWidth="1"/>
    <col min="3" max="3" width="1.8515625" style="19" customWidth="1"/>
    <col min="4" max="4" width="2.00390625" style="0" customWidth="1"/>
    <col min="5" max="5" width="3.421875" style="0" customWidth="1"/>
    <col min="6" max="6" width="13.7109375" style="0" customWidth="1"/>
    <col min="7" max="7" width="10.140625" style="0" customWidth="1"/>
    <col min="8" max="9" width="8.7109375" style="0" customWidth="1"/>
    <col min="10" max="10" width="8.421875" style="0" customWidth="1"/>
    <col min="11" max="11" width="9.421875" style="0" customWidth="1"/>
    <col min="12" max="12" width="12.140625" style="0" customWidth="1"/>
    <col min="13" max="13" width="10.00390625" style="0" customWidth="1"/>
    <col min="14" max="14" width="9.28125" style="0" customWidth="1"/>
    <col min="15" max="15" width="0.71875" style="0" hidden="1" customWidth="1"/>
    <col min="16" max="16" width="2.140625" style="0" customWidth="1"/>
  </cols>
  <sheetData>
    <row r="2" spans="2:15" ht="12.75">
      <c r="B2" s="1"/>
      <c r="C2" s="8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2.75">
      <c r="B3" s="4"/>
      <c r="C3" s="10" t="s">
        <v>211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8" customFormat="1" ht="33" customHeight="1">
      <c r="B4" s="259" t="s">
        <v>306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2:15" s="28" customFormat="1" ht="12.75" customHeight="1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2:15" ht="15.75">
      <c r="B6" s="4"/>
      <c r="C6" s="10"/>
      <c r="D6" s="285" t="s">
        <v>212</v>
      </c>
      <c r="E6" s="285"/>
      <c r="F6" s="86" t="s">
        <v>213</v>
      </c>
      <c r="G6" s="5"/>
      <c r="H6" s="5"/>
      <c r="I6" s="5"/>
      <c r="J6" s="5"/>
      <c r="K6" s="5"/>
      <c r="L6" s="87"/>
      <c r="M6" s="87"/>
      <c r="N6" s="5"/>
      <c r="O6" s="6"/>
    </row>
    <row r="7" spans="2:15" ht="12.75">
      <c r="B7" s="4"/>
      <c r="C7" s="10"/>
      <c r="D7" s="5"/>
      <c r="E7" s="5"/>
      <c r="F7" s="5"/>
      <c r="G7" s="5"/>
      <c r="H7" s="5"/>
      <c r="I7" s="5"/>
      <c r="J7" s="5"/>
      <c r="K7" s="5"/>
      <c r="L7" s="87"/>
      <c r="M7" s="87"/>
      <c r="N7" s="5"/>
      <c r="O7" s="6"/>
    </row>
    <row r="8" spans="2:15" ht="12.75">
      <c r="B8" s="4"/>
      <c r="C8" s="10"/>
      <c r="D8" s="5"/>
      <c r="E8" s="88" t="s">
        <v>6</v>
      </c>
      <c r="F8" s="89" t="s">
        <v>214</v>
      </c>
      <c r="G8" s="89"/>
      <c r="H8" s="90"/>
      <c r="I8" s="90"/>
      <c r="J8" s="5"/>
      <c r="K8" s="5"/>
      <c r="L8" s="5"/>
      <c r="M8" s="5"/>
      <c r="N8" s="5"/>
      <c r="O8" s="6"/>
    </row>
    <row r="9" spans="2:15" ht="12.75">
      <c r="B9" s="4"/>
      <c r="C9" s="10"/>
      <c r="D9" s="5"/>
      <c r="E9" s="88"/>
      <c r="F9" s="89"/>
      <c r="G9" s="89"/>
      <c r="H9" s="90"/>
      <c r="I9" s="90"/>
      <c r="J9" s="5"/>
      <c r="K9" s="5"/>
      <c r="L9" s="5"/>
      <c r="M9" s="5"/>
      <c r="N9" s="5"/>
      <c r="O9" s="6"/>
    </row>
    <row r="10" spans="2:15" ht="12.75">
      <c r="B10" s="83"/>
      <c r="C10" s="91"/>
      <c r="D10" s="82"/>
      <c r="E10" s="92">
        <v>1</v>
      </c>
      <c r="F10" s="93" t="s">
        <v>23</v>
      </c>
      <c r="G10" s="94"/>
      <c r="H10" s="5"/>
      <c r="I10" s="5"/>
      <c r="J10" s="5"/>
      <c r="K10" s="5"/>
      <c r="L10" s="5"/>
      <c r="M10" s="5"/>
      <c r="N10" s="5"/>
      <c r="O10" s="6"/>
    </row>
    <row r="11" spans="2:15" ht="12.75">
      <c r="B11" s="4"/>
      <c r="C11" s="10">
        <v>3</v>
      </c>
      <c r="D11" s="5"/>
      <c r="E11" s="5"/>
      <c r="F11" s="10" t="s">
        <v>67</v>
      </c>
      <c r="G11" s="87"/>
      <c r="H11" s="87"/>
      <c r="I11" s="87"/>
      <c r="J11" s="87"/>
      <c r="K11" s="87"/>
      <c r="L11" s="87"/>
      <c r="M11" s="87"/>
      <c r="N11" s="5"/>
      <c r="O11" s="6"/>
    </row>
    <row r="12" spans="2:15" ht="15.75" customHeight="1">
      <c r="B12" s="4"/>
      <c r="C12" s="10"/>
      <c r="D12" s="5"/>
      <c r="E12" s="278" t="s">
        <v>5</v>
      </c>
      <c r="F12" s="278" t="s">
        <v>215</v>
      </c>
      <c r="G12" s="278"/>
      <c r="H12" s="278" t="s">
        <v>216</v>
      </c>
      <c r="I12" s="29"/>
      <c r="J12" s="278" t="s">
        <v>217</v>
      </c>
      <c r="K12" s="278"/>
      <c r="L12" s="95" t="s">
        <v>218</v>
      </c>
      <c r="M12" s="95" t="s">
        <v>219</v>
      </c>
      <c r="N12" s="95" t="s">
        <v>218</v>
      </c>
      <c r="O12" s="6"/>
    </row>
    <row r="13" spans="2:15" ht="12.75">
      <c r="B13" s="4"/>
      <c r="C13" s="10"/>
      <c r="D13" s="5"/>
      <c r="E13" s="278"/>
      <c r="F13" s="278"/>
      <c r="G13" s="278"/>
      <c r="H13" s="278"/>
      <c r="I13" s="29"/>
      <c r="J13" s="278"/>
      <c r="K13" s="278"/>
      <c r="L13" s="96" t="s">
        <v>220</v>
      </c>
      <c r="M13" s="96" t="s">
        <v>221</v>
      </c>
      <c r="N13" s="96" t="s">
        <v>222</v>
      </c>
      <c r="O13" s="6"/>
    </row>
    <row r="14" spans="2:15" ht="12.75">
      <c r="B14" s="4"/>
      <c r="C14" s="10"/>
      <c r="D14" s="5"/>
      <c r="E14" s="97"/>
      <c r="F14" s="262" t="s">
        <v>334</v>
      </c>
      <c r="G14" s="263"/>
      <c r="H14" s="98" t="s">
        <v>222</v>
      </c>
      <c r="I14" s="151"/>
      <c r="J14" s="264"/>
      <c r="K14" s="265"/>
      <c r="L14" s="181"/>
      <c r="M14" s="181"/>
      <c r="N14" s="219">
        <v>136500</v>
      </c>
      <c r="O14" s="6"/>
    </row>
    <row r="15" spans="2:15" ht="12.75">
      <c r="B15" s="4"/>
      <c r="C15" s="10"/>
      <c r="D15" s="5"/>
      <c r="E15" s="99"/>
      <c r="F15" s="262" t="s">
        <v>334</v>
      </c>
      <c r="G15" s="263"/>
      <c r="H15" s="98" t="s">
        <v>316</v>
      </c>
      <c r="I15" s="151"/>
      <c r="J15" s="264"/>
      <c r="K15" s="265"/>
      <c r="L15" s="180">
        <v>187.63</v>
      </c>
      <c r="M15" s="180">
        <v>140.2</v>
      </c>
      <c r="N15" s="219">
        <v>22532</v>
      </c>
      <c r="O15" s="6"/>
    </row>
    <row r="16" spans="2:15" ht="12.75">
      <c r="B16" s="4"/>
      <c r="C16" s="10"/>
      <c r="D16" s="5"/>
      <c r="E16" s="99"/>
      <c r="F16" s="262" t="s">
        <v>315</v>
      </c>
      <c r="G16" s="263"/>
      <c r="H16" s="98" t="s">
        <v>222</v>
      </c>
      <c r="I16" s="151"/>
      <c r="J16" s="264"/>
      <c r="K16" s="265"/>
      <c r="L16" s="180"/>
      <c r="M16" s="180"/>
      <c r="N16" s="219">
        <v>402787</v>
      </c>
      <c r="O16" s="6"/>
    </row>
    <row r="17" spans="2:15" ht="12.75">
      <c r="B17" s="4"/>
      <c r="C17" s="10"/>
      <c r="D17" s="5"/>
      <c r="E17" s="99"/>
      <c r="F17" s="262" t="s">
        <v>315</v>
      </c>
      <c r="G17" s="263"/>
      <c r="H17" s="98" t="s">
        <v>316</v>
      </c>
      <c r="I17" s="151"/>
      <c r="J17" s="264"/>
      <c r="K17" s="265"/>
      <c r="L17" s="180">
        <v>106.71</v>
      </c>
      <c r="M17" s="180">
        <v>140.2</v>
      </c>
      <c r="N17" s="219">
        <v>14721</v>
      </c>
      <c r="O17" s="6"/>
    </row>
    <row r="18" spans="2:15" ht="12.75">
      <c r="B18" s="4"/>
      <c r="C18" s="10"/>
      <c r="D18" s="5"/>
      <c r="E18" s="99"/>
      <c r="F18" s="262" t="s">
        <v>335</v>
      </c>
      <c r="G18" s="263"/>
      <c r="H18" s="98" t="s">
        <v>222</v>
      </c>
      <c r="I18" s="151"/>
      <c r="J18" s="264"/>
      <c r="K18" s="265"/>
      <c r="L18" s="182"/>
      <c r="M18" s="182"/>
      <c r="N18" s="180"/>
      <c r="O18" s="6"/>
    </row>
    <row r="19" spans="2:15" ht="12.75">
      <c r="B19" s="4"/>
      <c r="C19" s="10"/>
      <c r="D19" s="5"/>
      <c r="E19" s="99"/>
      <c r="F19" s="262" t="s">
        <v>335</v>
      </c>
      <c r="G19" s="263"/>
      <c r="H19" s="98" t="s">
        <v>316</v>
      </c>
      <c r="I19" s="151"/>
      <c r="J19" s="149"/>
      <c r="K19" s="149"/>
      <c r="L19" s="183"/>
      <c r="M19" s="184">
        <v>140.2</v>
      </c>
      <c r="N19" s="180"/>
      <c r="O19" s="6"/>
    </row>
    <row r="20" spans="2:15" ht="12.75">
      <c r="B20" s="4"/>
      <c r="C20" s="10"/>
      <c r="D20" s="5"/>
      <c r="E20" s="99"/>
      <c r="F20" s="148" t="s">
        <v>335</v>
      </c>
      <c r="G20" s="150"/>
      <c r="H20" s="98" t="s">
        <v>357</v>
      </c>
      <c r="I20" s="151"/>
      <c r="J20" s="149"/>
      <c r="K20" s="149"/>
      <c r="L20" s="183">
        <v>706.38</v>
      </c>
      <c r="M20" s="184"/>
      <c r="N20" s="180"/>
      <c r="O20" s="6"/>
    </row>
    <row r="21" spans="2:15" ht="12.75">
      <c r="B21" s="4"/>
      <c r="C21" s="10"/>
      <c r="D21" s="5"/>
      <c r="E21" s="99"/>
      <c r="F21" s="148" t="s">
        <v>336</v>
      </c>
      <c r="G21" s="150"/>
      <c r="H21" s="98" t="s">
        <v>222</v>
      </c>
      <c r="I21" s="151"/>
      <c r="J21" s="149"/>
      <c r="K21" s="149"/>
      <c r="L21" s="183"/>
      <c r="M21" s="184"/>
      <c r="N21" s="219">
        <v>939094</v>
      </c>
      <c r="O21" s="6"/>
    </row>
    <row r="22" spans="2:15" ht="12.75">
      <c r="B22" s="4"/>
      <c r="C22" s="10"/>
      <c r="D22" s="5"/>
      <c r="E22" s="99"/>
      <c r="F22" s="148" t="s">
        <v>337</v>
      </c>
      <c r="G22" s="150"/>
      <c r="H22" s="98" t="s">
        <v>222</v>
      </c>
      <c r="I22" s="151"/>
      <c r="J22" s="149"/>
      <c r="K22" s="149"/>
      <c r="L22" s="183"/>
      <c r="M22" s="184"/>
      <c r="N22" s="219">
        <v>54306</v>
      </c>
      <c r="O22" s="6"/>
    </row>
    <row r="23" spans="2:15" ht="12.75">
      <c r="B23" s="4"/>
      <c r="C23" s="10"/>
      <c r="D23" s="5"/>
      <c r="E23" s="99"/>
      <c r="F23" s="148" t="s">
        <v>337</v>
      </c>
      <c r="G23" s="150"/>
      <c r="H23" s="98" t="s">
        <v>316</v>
      </c>
      <c r="I23" s="151"/>
      <c r="J23" s="149"/>
      <c r="K23" s="149"/>
      <c r="L23" s="183">
        <v>18.4</v>
      </c>
      <c r="M23" s="184">
        <v>140.2</v>
      </c>
      <c r="N23" s="219">
        <v>13596</v>
      </c>
      <c r="O23" s="6"/>
    </row>
    <row r="24" spans="2:15" ht="12.75">
      <c r="B24" s="4"/>
      <c r="C24" s="10"/>
      <c r="D24" s="5"/>
      <c r="E24" s="99"/>
      <c r="F24" s="148" t="s">
        <v>314</v>
      </c>
      <c r="G24" s="150"/>
      <c r="H24" s="98" t="s">
        <v>222</v>
      </c>
      <c r="I24" s="151"/>
      <c r="J24" s="149"/>
      <c r="K24" s="149"/>
      <c r="L24" s="183"/>
      <c r="M24" s="184"/>
      <c r="N24" s="219">
        <v>1116521</v>
      </c>
      <c r="O24" s="6"/>
    </row>
    <row r="25" spans="2:15" ht="12.75">
      <c r="B25" s="4"/>
      <c r="C25" s="10"/>
      <c r="D25" s="5"/>
      <c r="E25" s="99"/>
      <c r="F25" s="148" t="s">
        <v>314</v>
      </c>
      <c r="G25" s="150"/>
      <c r="H25" s="98" t="s">
        <v>316</v>
      </c>
      <c r="I25" s="151"/>
      <c r="J25" s="149"/>
      <c r="K25" s="149"/>
      <c r="L25" s="183"/>
      <c r="M25" s="184"/>
      <c r="N25" s="180"/>
      <c r="O25" s="6"/>
    </row>
    <row r="26" spans="2:15" ht="12.75">
      <c r="B26" s="4"/>
      <c r="C26" s="10"/>
      <c r="D26" s="5"/>
      <c r="E26" s="99"/>
      <c r="F26" s="148" t="s">
        <v>336</v>
      </c>
      <c r="G26" s="150"/>
      <c r="H26" s="98" t="s">
        <v>316</v>
      </c>
      <c r="I26" s="151"/>
      <c r="J26" s="149"/>
      <c r="K26" s="149"/>
      <c r="L26" s="183"/>
      <c r="M26" s="184"/>
      <c r="N26" s="219">
        <v>40492</v>
      </c>
      <c r="O26" s="6"/>
    </row>
    <row r="27" spans="2:15" ht="12.75">
      <c r="B27" s="4"/>
      <c r="C27" s="10"/>
      <c r="D27" s="5"/>
      <c r="E27" s="99"/>
      <c r="F27" s="148" t="s">
        <v>353</v>
      </c>
      <c r="G27" s="150"/>
      <c r="H27" s="98" t="s">
        <v>222</v>
      </c>
      <c r="I27" s="151"/>
      <c r="J27" s="149"/>
      <c r="K27" s="149"/>
      <c r="L27" s="183"/>
      <c r="M27" s="184"/>
      <c r="N27" s="219">
        <v>111737</v>
      </c>
      <c r="O27" s="6"/>
    </row>
    <row r="28" spans="2:15" ht="12.75">
      <c r="B28" s="4"/>
      <c r="C28" s="10"/>
      <c r="D28" s="5"/>
      <c r="E28" s="99"/>
      <c r="F28" s="148" t="s">
        <v>353</v>
      </c>
      <c r="G28" s="150"/>
      <c r="H28" s="98" t="s">
        <v>316</v>
      </c>
      <c r="I28" s="151"/>
      <c r="J28" s="149"/>
      <c r="K28" s="149"/>
      <c r="L28" s="183">
        <v>-25.38</v>
      </c>
      <c r="M28" s="184">
        <v>140.2</v>
      </c>
      <c r="N28" s="180"/>
      <c r="O28" s="6"/>
    </row>
    <row r="29" spans="2:15" ht="12.75">
      <c r="B29" s="4"/>
      <c r="C29" s="10"/>
      <c r="D29" s="5"/>
      <c r="E29" s="99"/>
      <c r="F29" s="148" t="s">
        <v>358</v>
      </c>
      <c r="G29" s="150"/>
      <c r="H29" s="98" t="s">
        <v>357</v>
      </c>
      <c r="I29" s="151"/>
      <c r="J29" s="149"/>
      <c r="K29" s="149"/>
      <c r="L29" s="183">
        <v>9947.55</v>
      </c>
      <c r="M29" s="184">
        <v>105.85</v>
      </c>
      <c r="N29" s="219">
        <v>433953</v>
      </c>
      <c r="O29" s="6"/>
    </row>
    <row r="30" spans="2:15" ht="12.75">
      <c r="B30" s="4"/>
      <c r="C30" s="10"/>
      <c r="D30" s="5"/>
      <c r="E30" s="99"/>
      <c r="F30" s="148" t="s">
        <v>358</v>
      </c>
      <c r="G30" s="150"/>
      <c r="H30" s="98" t="s">
        <v>316</v>
      </c>
      <c r="I30" s="151"/>
      <c r="J30" s="149"/>
      <c r="K30" s="149"/>
      <c r="L30" s="183">
        <v>309.82</v>
      </c>
      <c r="M30" s="184">
        <v>140.2</v>
      </c>
      <c r="N30" s="180"/>
      <c r="O30" s="6"/>
    </row>
    <row r="31" spans="2:15" ht="12.75">
      <c r="B31" s="4"/>
      <c r="C31" s="10"/>
      <c r="D31" s="5"/>
      <c r="E31" s="99"/>
      <c r="F31" s="148" t="s">
        <v>348</v>
      </c>
      <c r="G31" s="150"/>
      <c r="H31" s="98" t="s">
        <v>222</v>
      </c>
      <c r="I31" s="151"/>
      <c r="J31" s="149"/>
      <c r="K31" s="149"/>
      <c r="L31" s="152"/>
      <c r="M31" s="153"/>
      <c r="N31" s="219">
        <v>1528670</v>
      </c>
      <c r="O31" s="6"/>
    </row>
    <row r="32" spans="2:15" ht="12.75">
      <c r="B32" s="4"/>
      <c r="C32" s="10"/>
      <c r="D32" s="5"/>
      <c r="E32" s="30"/>
      <c r="F32" s="266" t="s">
        <v>223</v>
      </c>
      <c r="G32" s="267"/>
      <c r="H32" s="267"/>
      <c r="I32" s="267"/>
      <c r="J32" s="267"/>
      <c r="K32" s="267"/>
      <c r="L32" s="267"/>
      <c r="M32" s="268"/>
      <c r="N32" s="30">
        <v>4814909</v>
      </c>
      <c r="O32" s="6"/>
    </row>
    <row r="33" spans="2:15" ht="12.75">
      <c r="B33" s="4"/>
      <c r="C33" s="10">
        <v>4</v>
      </c>
      <c r="D33" s="5"/>
      <c r="E33" s="100"/>
      <c r="F33" s="91" t="s">
        <v>68</v>
      </c>
      <c r="G33" s="100"/>
      <c r="H33" s="100"/>
      <c r="I33" s="100"/>
      <c r="J33" s="100"/>
      <c r="K33" s="100"/>
      <c r="L33" s="100"/>
      <c r="M33" s="100"/>
      <c r="N33" s="20"/>
      <c r="O33" s="6"/>
    </row>
    <row r="34" spans="2:15" ht="12.75">
      <c r="B34" s="4"/>
      <c r="C34" s="10"/>
      <c r="D34" s="5"/>
      <c r="E34" s="278" t="s">
        <v>5</v>
      </c>
      <c r="F34" s="279" t="s">
        <v>224</v>
      </c>
      <c r="G34" s="280"/>
      <c r="H34" s="280"/>
      <c r="I34" s="280"/>
      <c r="J34" s="280"/>
      <c r="K34" s="281"/>
      <c r="L34" s="95" t="s">
        <v>218</v>
      </c>
      <c r="M34" s="95" t="s">
        <v>219</v>
      </c>
      <c r="N34" s="95" t="s">
        <v>218</v>
      </c>
      <c r="O34" s="6"/>
    </row>
    <row r="35" spans="2:15" ht="12.75">
      <c r="B35" s="4"/>
      <c r="C35" s="10"/>
      <c r="D35" s="5"/>
      <c r="E35" s="278"/>
      <c r="F35" s="282"/>
      <c r="G35" s="283"/>
      <c r="H35" s="283"/>
      <c r="I35" s="283"/>
      <c r="J35" s="283"/>
      <c r="K35" s="284"/>
      <c r="L35" s="96" t="s">
        <v>220</v>
      </c>
      <c r="M35" s="96" t="s">
        <v>221</v>
      </c>
      <c r="N35" s="96" t="s">
        <v>222</v>
      </c>
      <c r="O35" s="6"/>
    </row>
    <row r="36" spans="2:15" ht="12.75">
      <c r="B36" s="4"/>
      <c r="C36" s="10"/>
      <c r="D36" s="5"/>
      <c r="E36" s="97"/>
      <c r="F36" s="275" t="s">
        <v>225</v>
      </c>
      <c r="G36" s="276"/>
      <c r="H36" s="276"/>
      <c r="I36" s="276"/>
      <c r="J36" s="276"/>
      <c r="K36" s="277"/>
      <c r="L36" s="98"/>
      <c r="M36" s="98"/>
      <c r="N36" s="60">
        <v>298234</v>
      </c>
      <c r="O36" s="6"/>
    </row>
    <row r="37" spans="2:15" ht="12.75">
      <c r="B37" s="4"/>
      <c r="C37" s="10"/>
      <c r="D37" s="5"/>
      <c r="E37" s="99"/>
      <c r="F37" s="275" t="s">
        <v>226</v>
      </c>
      <c r="G37" s="276"/>
      <c r="H37" s="276"/>
      <c r="I37" s="276"/>
      <c r="J37" s="276"/>
      <c r="K37" s="277"/>
      <c r="L37" s="99"/>
      <c r="M37" s="99"/>
      <c r="N37" s="99"/>
      <c r="O37" s="6"/>
    </row>
    <row r="38" spans="2:15" ht="12.75">
      <c r="B38" s="4"/>
      <c r="C38" s="10"/>
      <c r="D38" s="5"/>
      <c r="E38" s="99"/>
      <c r="F38" s="275" t="s">
        <v>227</v>
      </c>
      <c r="G38" s="276"/>
      <c r="H38" s="276"/>
      <c r="I38" s="276"/>
      <c r="J38" s="276"/>
      <c r="K38" s="277"/>
      <c r="L38" s="99"/>
      <c r="M38" s="99"/>
      <c r="N38" s="99"/>
      <c r="O38" s="6"/>
    </row>
    <row r="39" spans="2:15" ht="12.75">
      <c r="B39" s="4"/>
      <c r="C39" s="10"/>
      <c r="D39" s="5"/>
      <c r="E39" s="99"/>
      <c r="F39" s="275"/>
      <c r="G39" s="276"/>
      <c r="H39" s="276"/>
      <c r="I39" s="276"/>
      <c r="J39" s="276"/>
      <c r="K39" s="277"/>
      <c r="L39" s="99"/>
      <c r="M39" s="99"/>
      <c r="N39" s="99"/>
      <c r="O39" s="6"/>
    </row>
    <row r="40" spans="2:15" ht="18" customHeight="1">
      <c r="B40" s="4"/>
      <c r="C40" s="10"/>
      <c r="D40" s="5"/>
      <c r="E40" s="30"/>
      <c r="F40" s="266" t="s">
        <v>223</v>
      </c>
      <c r="G40" s="267"/>
      <c r="H40" s="267"/>
      <c r="I40" s="267"/>
      <c r="J40" s="267"/>
      <c r="K40" s="267"/>
      <c r="L40" s="267"/>
      <c r="M40" s="268"/>
      <c r="N40" s="21">
        <v>298234</v>
      </c>
      <c r="O40" s="6"/>
    </row>
    <row r="41" spans="2:15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2:15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2:15" ht="12.75">
      <c r="B43" s="4"/>
      <c r="C43" s="10">
        <v>5</v>
      </c>
      <c r="D43" s="5"/>
      <c r="E43" s="101">
        <v>2</v>
      </c>
      <c r="F43" s="102" t="s">
        <v>228</v>
      </c>
      <c r="G43" s="103"/>
      <c r="H43" s="5"/>
      <c r="I43" s="5"/>
      <c r="J43" s="5"/>
      <c r="K43" s="5"/>
      <c r="L43" s="5"/>
      <c r="M43" s="5"/>
      <c r="N43" s="5"/>
      <c r="O43" s="6"/>
    </row>
    <row r="44" spans="2:15" ht="12.75">
      <c r="B44" s="4"/>
      <c r="C44" s="10"/>
      <c r="D44" s="5"/>
      <c r="E44" s="5"/>
      <c r="F44" s="5"/>
      <c r="G44" s="5" t="s">
        <v>229</v>
      </c>
      <c r="H44" s="5"/>
      <c r="I44" s="5"/>
      <c r="J44" s="5"/>
      <c r="K44" s="5"/>
      <c r="L44" s="5"/>
      <c r="M44" s="5"/>
      <c r="N44" s="5"/>
      <c r="O44" s="6"/>
    </row>
    <row r="45" spans="2:15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2:15" ht="12.75">
      <c r="B46" s="4"/>
      <c r="C46" s="10">
        <v>6</v>
      </c>
      <c r="D46" s="5"/>
      <c r="E46" s="101">
        <v>3</v>
      </c>
      <c r="F46" s="102" t="s">
        <v>230</v>
      </c>
      <c r="G46" s="103"/>
      <c r="H46" s="5"/>
      <c r="I46" s="5"/>
      <c r="J46" s="5"/>
      <c r="K46" s="5"/>
      <c r="L46" s="5"/>
      <c r="M46" s="5"/>
      <c r="N46" s="5"/>
      <c r="O46" s="6"/>
    </row>
    <row r="47" spans="2:15" ht="12.75">
      <c r="B47" s="4"/>
      <c r="C47" s="10"/>
      <c r="D47" s="5"/>
      <c r="E47" s="104"/>
      <c r="F47" s="105"/>
      <c r="G47" s="103"/>
      <c r="H47" s="5"/>
      <c r="I47" s="5"/>
      <c r="J47" s="5"/>
      <c r="K47" s="5"/>
      <c r="L47" s="5"/>
      <c r="M47" s="5"/>
      <c r="N47" s="5"/>
      <c r="O47" s="6"/>
    </row>
    <row r="48" spans="2:15" ht="12.75">
      <c r="B48" s="4"/>
      <c r="C48" s="10">
        <v>7</v>
      </c>
      <c r="D48" s="5"/>
      <c r="E48" s="106" t="s">
        <v>231</v>
      </c>
      <c r="F48" s="107" t="s">
        <v>232</v>
      </c>
      <c r="G48" s="5"/>
      <c r="H48" s="5"/>
      <c r="I48" s="5"/>
      <c r="J48" s="5"/>
      <c r="K48" s="5"/>
      <c r="L48" s="5"/>
      <c r="M48" s="5"/>
      <c r="N48" s="5"/>
      <c r="O48" s="6"/>
    </row>
    <row r="49" spans="2:15" ht="12.75">
      <c r="B49" s="4"/>
      <c r="C49" s="10"/>
      <c r="D49" s="5"/>
      <c r="E49" s="5"/>
      <c r="F49" s="272" t="s">
        <v>233</v>
      </c>
      <c r="G49" s="272"/>
      <c r="H49" s="5"/>
      <c r="I49" s="5"/>
      <c r="J49" s="10" t="s">
        <v>5</v>
      </c>
      <c r="K49" s="5"/>
      <c r="L49" s="10" t="s">
        <v>234</v>
      </c>
      <c r="M49" s="18">
        <v>11856387</v>
      </c>
      <c r="N49" s="5"/>
      <c r="O49" s="6"/>
    </row>
    <row r="50" spans="2:15" ht="12.75">
      <c r="B50" s="4"/>
      <c r="C50" s="10"/>
      <c r="D50" s="5"/>
      <c r="E50" s="5"/>
      <c r="F50" s="272" t="s">
        <v>349</v>
      </c>
      <c r="G50" s="272"/>
      <c r="H50" s="28" t="s">
        <v>391</v>
      </c>
      <c r="J50" s="10" t="s">
        <v>5</v>
      </c>
      <c r="K50" s="11"/>
      <c r="L50" s="10" t="s">
        <v>234</v>
      </c>
      <c r="M50">
        <v>120123</v>
      </c>
      <c r="N50" s="5"/>
      <c r="O50" s="6"/>
    </row>
    <row r="51" spans="2:15" ht="18">
      <c r="B51" s="4"/>
      <c r="C51" s="10"/>
      <c r="D51" s="5"/>
      <c r="E51" s="5"/>
      <c r="G51" s="185"/>
      <c r="H51" s="28" t="s">
        <v>392</v>
      </c>
      <c r="J51" s="10"/>
      <c r="K51" s="11"/>
      <c r="L51" s="10"/>
      <c r="M51">
        <v>242899</v>
      </c>
      <c r="N51" s="5"/>
      <c r="O51" s="6"/>
    </row>
    <row r="52" spans="2:15" ht="12.75">
      <c r="B52" s="4"/>
      <c r="C52" s="10"/>
      <c r="D52" s="5"/>
      <c r="E52" s="5"/>
      <c r="F52">
        <v>1</v>
      </c>
      <c r="G52" s="202"/>
      <c r="H52" s="28" t="s">
        <v>393</v>
      </c>
      <c r="J52" s="10"/>
      <c r="K52" s="11"/>
      <c r="L52" s="10"/>
      <c r="M52">
        <v>2446</v>
      </c>
      <c r="N52" s="5"/>
      <c r="O52" s="6"/>
    </row>
    <row r="53" spans="2:15" ht="12.75">
      <c r="B53" s="4"/>
      <c r="C53" s="10"/>
      <c r="D53" s="5"/>
      <c r="E53" s="5"/>
      <c r="F53">
        <v>2</v>
      </c>
      <c r="G53" s="202"/>
      <c r="H53" s="28" t="s">
        <v>394</v>
      </c>
      <c r="J53" s="10"/>
      <c r="K53" s="11"/>
      <c r="L53" s="10"/>
      <c r="M53">
        <v>35507</v>
      </c>
      <c r="N53" s="5"/>
      <c r="O53" s="6"/>
    </row>
    <row r="54" spans="2:15" ht="12.75">
      <c r="B54" s="4"/>
      <c r="C54" s="10"/>
      <c r="D54" s="5"/>
      <c r="E54" s="5"/>
      <c r="F54">
        <v>3</v>
      </c>
      <c r="G54" s="202"/>
      <c r="H54" s="28" t="s">
        <v>395</v>
      </c>
      <c r="J54" s="10"/>
      <c r="K54" s="11"/>
      <c r="L54" s="10"/>
      <c r="M54">
        <v>129956</v>
      </c>
      <c r="N54" s="5"/>
      <c r="O54" s="6"/>
    </row>
    <row r="55" spans="2:15" ht="12.75">
      <c r="B55" s="4"/>
      <c r="C55" s="10"/>
      <c r="D55" s="5"/>
      <c r="E55" s="5"/>
      <c r="F55">
        <v>4</v>
      </c>
      <c r="G55" s="202"/>
      <c r="H55" s="28" t="s">
        <v>396</v>
      </c>
      <c r="J55" s="10"/>
      <c r="K55" s="11"/>
      <c r="L55" s="10"/>
      <c r="M55">
        <v>250000</v>
      </c>
      <c r="N55" s="5"/>
      <c r="O55" s="6"/>
    </row>
    <row r="56" spans="2:15" ht="12.75">
      <c r="B56" s="4"/>
      <c r="C56" s="10"/>
      <c r="D56" s="5"/>
      <c r="E56" s="5"/>
      <c r="F56">
        <v>5</v>
      </c>
      <c r="G56" s="202"/>
      <c r="H56" s="28" t="s">
        <v>397</v>
      </c>
      <c r="J56" s="10"/>
      <c r="K56" s="11"/>
      <c r="L56" s="10"/>
      <c r="M56">
        <v>96040</v>
      </c>
      <c r="N56" s="5"/>
      <c r="O56" s="6"/>
    </row>
    <row r="57" spans="2:15" ht="12.75">
      <c r="B57" s="4"/>
      <c r="C57" s="10"/>
      <c r="D57" s="5"/>
      <c r="E57" s="5"/>
      <c r="F57">
        <v>6</v>
      </c>
      <c r="G57" s="202"/>
      <c r="H57" s="28" t="s">
        <v>398</v>
      </c>
      <c r="J57" s="10"/>
      <c r="K57" s="11"/>
      <c r="L57" s="10"/>
      <c r="M57">
        <v>73771</v>
      </c>
      <c r="N57" s="5"/>
      <c r="O57" s="6"/>
    </row>
    <row r="58" spans="2:15" ht="12.75">
      <c r="B58" s="4"/>
      <c r="C58" s="10"/>
      <c r="D58" s="5"/>
      <c r="E58" s="5"/>
      <c r="F58">
        <v>7</v>
      </c>
      <c r="G58" s="202"/>
      <c r="H58" s="28" t="s">
        <v>399</v>
      </c>
      <c r="J58" s="10"/>
      <c r="K58" s="11"/>
      <c r="L58" s="10"/>
      <c r="M58">
        <v>749621</v>
      </c>
      <c r="N58" s="5"/>
      <c r="O58" s="6"/>
    </row>
    <row r="59" spans="2:15" ht="12.75">
      <c r="B59" s="4"/>
      <c r="C59" s="10"/>
      <c r="D59" s="5"/>
      <c r="E59" s="5"/>
      <c r="F59">
        <v>8</v>
      </c>
      <c r="G59" s="202"/>
      <c r="H59" s="28" t="s">
        <v>400</v>
      </c>
      <c r="J59" s="10"/>
      <c r="K59" s="11"/>
      <c r="L59" s="10"/>
      <c r="M59">
        <v>41486</v>
      </c>
      <c r="N59" s="5"/>
      <c r="O59" s="6"/>
    </row>
    <row r="60" spans="2:15" ht="12.75">
      <c r="B60" s="4"/>
      <c r="C60" s="10"/>
      <c r="D60" s="5"/>
      <c r="E60" s="5"/>
      <c r="F60">
        <v>9</v>
      </c>
      <c r="G60" s="202"/>
      <c r="H60" s="28" t="s">
        <v>401</v>
      </c>
      <c r="J60" s="10"/>
      <c r="K60" s="11"/>
      <c r="L60" s="10"/>
      <c r="M60">
        <v>199375</v>
      </c>
      <c r="N60" s="5"/>
      <c r="O60" s="6"/>
    </row>
    <row r="61" spans="2:15" ht="12.75">
      <c r="B61" s="4"/>
      <c r="C61" s="10"/>
      <c r="D61" s="5"/>
      <c r="E61" s="5"/>
      <c r="F61">
        <v>10</v>
      </c>
      <c r="G61" s="202"/>
      <c r="H61" s="28"/>
      <c r="J61" s="10"/>
      <c r="K61" s="11"/>
      <c r="L61" s="10"/>
      <c r="N61" s="5"/>
      <c r="O61" s="6"/>
    </row>
    <row r="62" spans="2:15" ht="12.75">
      <c r="B62" s="4"/>
      <c r="C62" s="10"/>
      <c r="D62" s="5"/>
      <c r="E62" s="5"/>
      <c r="F62">
        <v>11</v>
      </c>
      <c r="G62" s="202"/>
      <c r="H62" s="28" t="s">
        <v>402</v>
      </c>
      <c r="J62" s="10"/>
      <c r="K62" s="5"/>
      <c r="L62" s="10"/>
      <c r="M62">
        <v>5882</v>
      </c>
      <c r="N62" s="5"/>
      <c r="O62" s="6"/>
    </row>
    <row r="63" spans="2:15" ht="12.75">
      <c r="B63" s="4"/>
      <c r="C63" s="10"/>
      <c r="D63" s="5"/>
      <c r="E63" s="5"/>
      <c r="F63">
        <v>12</v>
      </c>
      <c r="G63" s="202"/>
      <c r="H63" s="28" t="s">
        <v>403</v>
      </c>
      <c r="J63" s="10"/>
      <c r="K63" s="5"/>
      <c r="L63" s="10"/>
      <c r="M63">
        <v>8960</v>
      </c>
      <c r="N63" s="5"/>
      <c r="O63" s="6"/>
    </row>
    <row r="64" spans="2:15" ht="12.75">
      <c r="B64" s="4"/>
      <c r="C64" s="10"/>
      <c r="D64" s="5"/>
      <c r="E64" s="5"/>
      <c r="F64">
        <v>13</v>
      </c>
      <c r="G64" s="202"/>
      <c r="H64" s="28" t="s">
        <v>404</v>
      </c>
      <c r="J64" s="10"/>
      <c r="K64" s="5"/>
      <c r="L64" s="10"/>
      <c r="M64">
        <v>80000</v>
      </c>
      <c r="N64" s="5"/>
      <c r="O64" s="6"/>
    </row>
    <row r="65" spans="2:15" ht="12.75">
      <c r="B65" s="4"/>
      <c r="C65" s="10"/>
      <c r="D65" s="5"/>
      <c r="E65" s="5"/>
      <c r="F65">
        <v>14</v>
      </c>
      <c r="G65" s="202"/>
      <c r="H65" s="28" t="s">
        <v>405</v>
      </c>
      <c r="J65" s="10"/>
      <c r="K65" s="5"/>
      <c r="L65" s="10"/>
      <c r="M65">
        <v>0</v>
      </c>
      <c r="N65" s="5"/>
      <c r="O65" s="6"/>
    </row>
    <row r="66" spans="2:15" ht="12.75">
      <c r="B66" s="4"/>
      <c r="C66" s="10"/>
      <c r="D66" s="5"/>
      <c r="E66" s="5"/>
      <c r="F66">
        <v>15</v>
      </c>
      <c r="G66" s="202"/>
      <c r="H66" s="28" t="s">
        <v>406</v>
      </c>
      <c r="J66" s="10"/>
      <c r="K66" s="5"/>
      <c r="L66" s="10"/>
      <c r="M66">
        <v>35304</v>
      </c>
      <c r="N66" s="5"/>
      <c r="O66" s="6"/>
    </row>
    <row r="67" spans="2:15" ht="12.75">
      <c r="B67" s="4"/>
      <c r="C67" s="10"/>
      <c r="D67" s="5"/>
      <c r="E67" s="5"/>
      <c r="F67">
        <v>16</v>
      </c>
      <c r="G67" s="202"/>
      <c r="H67" s="28" t="s">
        <v>407</v>
      </c>
      <c r="J67" s="10"/>
      <c r="K67" s="5"/>
      <c r="L67" s="10"/>
      <c r="M67">
        <v>26967</v>
      </c>
      <c r="N67" s="5"/>
      <c r="O67" s="6"/>
    </row>
    <row r="68" spans="2:15" ht="12.75">
      <c r="B68" s="4"/>
      <c r="C68" s="10"/>
      <c r="D68" s="5"/>
      <c r="E68" s="5"/>
      <c r="F68">
        <v>17</v>
      </c>
      <c r="G68" s="202"/>
      <c r="H68" s="28" t="s">
        <v>408</v>
      </c>
      <c r="J68" s="10"/>
      <c r="K68" s="5"/>
      <c r="L68" s="10"/>
      <c r="M68">
        <v>161071</v>
      </c>
      <c r="N68" s="5"/>
      <c r="O68" s="6"/>
    </row>
    <row r="69" spans="2:15" ht="12.75">
      <c r="B69" s="4"/>
      <c r="C69" s="10"/>
      <c r="D69" s="5"/>
      <c r="E69" s="5"/>
      <c r="F69">
        <v>18</v>
      </c>
      <c r="G69" s="202"/>
      <c r="H69" s="28" t="s">
        <v>409</v>
      </c>
      <c r="J69" s="10"/>
      <c r="K69" s="110"/>
      <c r="L69" s="10"/>
      <c r="M69">
        <v>15117</v>
      </c>
      <c r="N69" s="5"/>
      <c r="O69" s="6"/>
    </row>
    <row r="70" spans="2:15" ht="12.75">
      <c r="B70" s="4"/>
      <c r="C70" s="10"/>
      <c r="D70" s="5"/>
      <c r="E70" s="5"/>
      <c r="F70">
        <v>19</v>
      </c>
      <c r="G70" s="202"/>
      <c r="H70" s="28" t="s">
        <v>410</v>
      </c>
      <c r="J70" s="10"/>
      <c r="K70" s="203"/>
      <c r="L70" s="10"/>
      <c r="M70">
        <v>22502</v>
      </c>
      <c r="N70" s="5"/>
      <c r="O70" s="6"/>
    </row>
    <row r="71" spans="2:15" ht="12.75">
      <c r="B71" s="4"/>
      <c r="C71" s="10"/>
      <c r="D71" s="5"/>
      <c r="E71" s="5"/>
      <c r="F71">
        <v>20</v>
      </c>
      <c r="G71" s="202"/>
      <c r="H71" s="28" t="s">
        <v>411</v>
      </c>
      <c r="J71" s="10"/>
      <c r="K71" s="203"/>
      <c r="L71" s="10"/>
      <c r="M71">
        <v>8591</v>
      </c>
      <c r="N71" s="5"/>
      <c r="O71" s="6"/>
    </row>
    <row r="72" spans="2:15" ht="12.75">
      <c r="B72" s="4"/>
      <c r="C72" s="10"/>
      <c r="D72" s="5"/>
      <c r="E72" s="5"/>
      <c r="F72">
        <v>21</v>
      </c>
      <c r="G72" s="202"/>
      <c r="H72" s="28" t="s">
        <v>412</v>
      </c>
      <c r="J72" s="10"/>
      <c r="K72" s="203"/>
      <c r="L72" s="10"/>
      <c r="M72">
        <v>126105</v>
      </c>
      <c r="N72" s="5"/>
      <c r="O72" s="6"/>
    </row>
    <row r="73" spans="2:15" ht="12.75">
      <c r="B73" s="4"/>
      <c r="C73" s="10"/>
      <c r="D73" s="5"/>
      <c r="E73" s="5"/>
      <c r="F73">
        <v>22</v>
      </c>
      <c r="G73" s="202"/>
      <c r="H73" s="28" t="s">
        <v>413</v>
      </c>
      <c r="J73" s="10"/>
      <c r="K73" s="203"/>
      <c r="L73" s="10"/>
      <c r="M73">
        <v>18976</v>
      </c>
      <c r="N73" s="5"/>
      <c r="O73" s="6"/>
    </row>
    <row r="74" spans="2:15" ht="12.75">
      <c r="B74" s="4"/>
      <c r="C74" s="10"/>
      <c r="D74" s="5"/>
      <c r="E74" s="5"/>
      <c r="F74">
        <v>23</v>
      </c>
      <c r="G74" s="202"/>
      <c r="H74" s="28" t="s">
        <v>414</v>
      </c>
      <c r="J74" s="10"/>
      <c r="K74" s="203"/>
      <c r="L74" s="10"/>
      <c r="M74">
        <v>58593</v>
      </c>
      <c r="N74" s="5"/>
      <c r="O74" s="6"/>
    </row>
    <row r="75" spans="2:15" ht="12.75">
      <c r="B75" s="4"/>
      <c r="C75" s="10"/>
      <c r="D75" s="5"/>
      <c r="E75" s="5"/>
      <c r="F75">
        <v>24</v>
      </c>
      <c r="G75" s="202"/>
      <c r="H75" s="28" t="s">
        <v>415</v>
      </c>
      <c r="J75" s="10"/>
      <c r="K75" s="203"/>
      <c r="L75" s="10"/>
      <c r="M75">
        <v>21032</v>
      </c>
      <c r="N75" s="5"/>
      <c r="O75" s="6"/>
    </row>
    <row r="76" spans="2:15" ht="12.75">
      <c r="B76" s="4"/>
      <c r="C76" s="10"/>
      <c r="D76" s="5"/>
      <c r="E76" s="5"/>
      <c r="F76">
        <v>25</v>
      </c>
      <c r="G76" s="202"/>
      <c r="H76" s="28" t="s">
        <v>416</v>
      </c>
      <c r="J76" s="10"/>
      <c r="K76" s="203"/>
      <c r="L76" s="10"/>
      <c r="M76">
        <v>161257</v>
      </c>
      <c r="N76" s="5"/>
      <c r="O76" s="6"/>
    </row>
    <row r="77" spans="2:15" ht="12.75">
      <c r="B77" s="4"/>
      <c r="C77" s="10"/>
      <c r="D77" s="5"/>
      <c r="E77" s="5"/>
      <c r="F77">
        <v>26</v>
      </c>
      <c r="G77" s="202"/>
      <c r="H77" s="28" t="s">
        <v>417</v>
      </c>
      <c r="J77" s="10"/>
      <c r="K77" s="203"/>
      <c r="L77" s="10"/>
      <c r="M77">
        <v>169928</v>
      </c>
      <c r="N77" s="5"/>
      <c r="O77" s="6"/>
    </row>
    <row r="78" spans="2:15" ht="12.75">
      <c r="B78" s="4"/>
      <c r="C78" s="10"/>
      <c r="D78" s="5"/>
      <c r="E78" s="5"/>
      <c r="F78">
        <v>27</v>
      </c>
      <c r="G78" s="202"/>
      <c r="H78" s="28" t="s">
        <v>418</v>
      </c>
      <c r="J78" s="10"/>
      <c r="K78" s="203"/>
      <c r="L78" s="10"/>
      <c r="M78">
        <v>30810</v>
      </c>
      <c r="N78" s="5"/>
      <c r="O78" s="6"/>
    </row>
    <row r="79" spans="2:15" ht="12.75">
      <c r="B79" s="4"/>
      <c r="C79" s="10"/>
      <c r="D79" s="5"/>
      <c r="E79" s="5"/>
      <c r="F79">
        <v>28</v>
      </c>
      <c r="G79" s="202"/>
      <c r="H79" s="28" t="s">
        <v>419</v>
      </c>
      <c r="J79" s="10"/>
      <c r="K79" s="203"/>
      <c r="L79" s="10"/>
      <c r="M79">
        <v>177340</v>
      </c>
      <c r="N79" s="5"/>
      <c r="O79" s="6"/>
    </row>
    <row r="80" spans="2:15" ht="12.75">
      <c r="B80" s="4"/>
      <c r="C80" s="10"/>
      <c r="D80" s="5"/>
      <c r="E80" s="5"/>
      <c r="F80">
        <v>29</v>
      </c>
      <c r="G80" s="202"/>
      <c r="H80" s="28" t="s">
        <v>420</v>
      </c>
      <c r="J80" s="10"/>
      <c r="K80" s="203"/>
      <c r="L80" s="10"/>
      <c r="M80">
        <v>65831</v>
      </c>
      <c r="N80" s="5"/>
      <c r="O80" s="6"/>
    </row>
    <row r="81" spans="2:15" ht="12.75">
      <c r="B81" s="4"/>
      <c r="C81" s="10"/>
      <c r="D81" s="5"/>
      <c r="E81" s="5"/>
      <c r="F81">
        <v>30</v>
      </c>
      <c r="G81" s="202"/>
      <c r="H81" s="28" t="s">
        <v>421</v>
      </c>
      <c r="J81" s="10"/>
      <c r="K81" s="203"/>
      <c r="L81" s="10"/>
      <c r="M81">
        <v>80001</v>
      </c>
      <c r="N81" s="5"/>
      <c r="O81" s="6"/>
    </row>
    <row r="82" spans="2:15" ht="12.75">
      <c r="B82" s="4"/>
      <c r="C82" s="10"/>
      <c r="D82" s="5"/>
      <c r="E82" s="5"/>
      <c r="F82">
        <v>31</v>
      </c>
      <c r="G82" s="202"/>
      <c r="H82" s="28" t="s">
        <v>422</v>
      </c>
      <c r="J82" s="10"/>
      <c r="K82" s="203"/>
      <c r="L82" s="10"/>
      <c r="M82">
        <v>179150</v>
      </c>
      <c r="N82" s="5"/>
      <c r="O82" s="6"/>
    </row>
    <row r="83" spans="2:15" ht="12.75">
      <c r="B83" s="4"/>
      <c r="C83" s="10"/>
      <c r="D83" s="5"/>
      <c r="E83" s="5"/>
      <c r="F83">
        <v>32</v>
      </c>
      <c r="G83" s="202"/>
      <c r="H83" s="28" t="s">
        <v>359</v>
      </c>
      <c r="J83" s="10"/>
      <c r="K83" s="203"/>
      <c r="L83" s="10"/>
      <c r="M83">
        <v>57602</v>
      </c>
      <c r="N83" s="5"/>
      <c r="O83" s="6"/>
    </row>
    <row r="84" spans="2:15" ht="12.75">
      <c r="B84" s="4"/>
      <c r="C84" s="10"/>
      <c r="D84" s="5"/>
      <c r="E84" s="5"/>
      <c r="F84">
        <v>33</v>
      </c>
      <c r="G84" s="202"/>
      <c r="H84" s="28" t="s">
        <v>423</v>
      </c>
      <c r="J84" s="10"/>
      <c r="K84" s="203"/>
      <c r="L84" s="10"/>
      <c r="M84">
        <v>54080</v>
      </c>
      <c r="N84" s="5"/>
      <c r="O84" s="6"/>
    </row>
    <row r="85" spans="2:15" ht="14.25">
      <c r="B85" s="4"/>
      <c r="C85" s="10"/>
      <c r="D85" s="5"/>
      <c r="E85" s="5"/>
      <c r="F85">
        <v>34</v>
      </c>
      <c r="G85" s="202"/>
      <c r="H85" s="28" t="s">
        <v>424</v>
      </c>
      <c r="J85" s="10"/>
      <c r="K85" s="203"/>
      <c r="L85" s="10"/>
      <c r="M85" s="220">
        <v>199907</v>
      </c>
      <c r="N85" s="5"/>
      <c r="O85" s="6"/>
    </row>
    <row r="86" spans="2:15" ht="12.75">
      <c r="B86" s="4"/>
      <c r="C86" s="10"/>
      <c r="D86" s="5"/>
      <c r="E86" s="5"/>
      <c r="F86">
        <v>35</v>
      </c>
      <c r="G86" s="202"/>
      <c r="H86" s="28" t="s">
        <v>425</v>
      </c>
      <c r="J86" s="10"/>
      <c r="K86" s="203"/>
      <c r="L86" s="10"/>
      <c r="M86">
        <v>89398</v>
      </c>
      <c r="N86" s="5"/>
      <c r="O86" s="6"/>
    </row>
    <row r="87" spans="2:15" ht="12.75">
      <c r="B87" s="4"/>
      <c r="C87" s="10"/>
      <c r="D87" s="5"/>
      <c r="E87" s="5"/>
      <c r="F87">
        <v>36</v>
      </c>
      <c r="G87" s="202"/>
      <c r="H87" s="28" t="s">
        <v>426</v>
      </c>
      <c r="J87" s="10"/>
      <c r="K87" s="203"/>
      <c r="L87" s="10"/>
      <c r="M87">
        <v>31864</v>
      </c>
      <c r="N87" s="5"/>
      <c r="O87" s="6"/>
    </row>
    <row r="88" spans="2:15" ht="12.75">
      <c r="B88" s="4"/>
      <c r="C88" s="10"/>
      <c r="D88" s="5"/>
      <c r="E88" s="5"/>
      <c r="F88">
        <v>37</v>
      </c>
      <c r="G88" s="202"/>
      <c r="H88" s="28" t="s">
        <v>427</v>
      </c>
      <c r="J88" s="10"/>
      <c r="K88" s="203"/>
      <c r="L88" s="10"/>
      <c r="M88">
        <v>54123</v>
      </c>
      <c r="N88" s="5"/>
      <c r="O88" s="6"/>
    </row>
    <row r="89" spans="2:15" ht="12.75">
      <c r="B89" s="4"/>
      <c r="C89" s="10"/>
      <c r="D89" s="5"/>
      <c r="E89" s="5"/>
      <c r="F89">
        <v>38</v>
      </c>
      <c r="G89" s="202"/>
      <c r="H89" s="28" t="s">
        <v>428</v>
      </c>
      <c r="J89" s="10"/>
      <c r="K89" s="203"/>
      <c r="L89" s="10"/>
      <c r="M89">
        <v>104901</v>
      </c>
      <c r="N89" s="5"/>
      <c r="O89" s="6"/>
    </row>
    <row r="90" spans="2:15" ht="12.75">
      <c r="B90" s="4"/>
      <c r="C90" s="10"/>
      <c r="D90" s="5"/>
      <c r="E90" s="5"/>
      <c r="F90">
        <v>39</v>
      </c>
      <c r="G90" s="202"/>
      <c r="H90" s="28" t="s">
        <v>429</v>
      </c>
      <c r="J90" s="10"/>
      <c r="K90" s="203"/>
      <c r="L90" s="10"/>
      <c r="M90">
        <v>474305</v>
      </c>
      <c r="N90" s="5"/>
      <c r="O90" s="6"/>
    </row>
    <row r="91" spans="2:15" ht="12.75">
      <c r="B91" s="4"/>
      <c r="C91" s="10"/>
      <c r="D91" s="5"/>
      <c r="E91" s="5"/>
      <c r="F91">
        <v>40</v>
      </c>
      <c r="G91" s="202"/>
      <c r="H91" s="28" t="s">
        <v>430</v>
      </c>
      <c r="J91" s="10"/>
      <c r="K91" s="204"/>
      <c r="L91" s="10"/>
      <c r="M91">
        <v>8392</v>
      </c>
      <c r="N91" s="5"/>
      <c r="O91" s="6"/>
    </row>
    <row r="92" spans="2:15" ht="12.75">
      <c r="B92" s="4"/>
      <c r="C92" s="10"/>
      <c r="D92" s="5"/>
      <c r="E92" s="5"/>
      <c r="F92">
        <v>41</v>
      </c>
      <c r="G92" s="202"/>
      <c r="H92" s="28" t="s">
        <v>431</v>
      </c>
      <c r="J92" s="10"/>
      <c r="K92" s="5"/>
      <c r="L92" s="10"/>
      <c r="M92">
        <v>760000</v>
      </c>
      <c r="N92" s="5"/>
      <c r="O92" s="6"/>
    </row>
    <row r="93" spans="2:15" ht="12.75">
      <c r="B93" s="4"/>
      <c r="C93" s="10"/>
      <c r="D93" s="5"/>
      <c r="E93" s="5"/>
      <c r="F93">
        <v>42</v>
      </c>
      <c r="G93" s="202"/>
      <c r="H93" s="28" t="s">
        <v>432</v>
      </c>
      <c r="J93" s="10"/>
      <c r="K93" s="205"/>
      <c r="L93" s="10"/>
      <c r="M93">
        <v>426260</v>
      </c>
      <c r="N93" s="5"/>
      <c r="O93" s="6"/>
    </row>
    <row r="94" spans="2:15" ht="12.75">
      <c r="B94" s="4"/>
      <c r="C94" s="10"/>
      <c r="D94" s="5"/>
      <c r="E94" s="5"/>
      <c r="F94">
        <v>43</v>
      </c>
      <c r="G94" s="202"/>
      <c r="H94" s="28" t="s">
        <v>433</v>
      </c>
      <c r="J94" s="10"/>
      <c r="K94" s="5"/>
      <c r="L94" s="10"/>
      <c r="M94">
        <v>38979</v>
      </c>
      <c r="N94" s="5"/>
      <c r="O94" s="6"/>
    </row>
    <row r="95" spans="2:15" ht="12.75">
      <c r="B95" s="4"/>
      <c r="C95" s="10"/>
      <c r="D95" s="5"/>
      <c r="E95" s="5"/>
      <c r="F95">
        <v>44</v>
      </c>
      <c r="G95" s="202"/>
      <c r="H95" s="28" t="s">
        <v>434</v>
      </c>
      <c r="J95" s="10"/>
      <c r="K95" s="5"/>
      <c r="L95" s="10"/>
      <c r="M95">
        <v>96228</v>
      </c>
      <c r="N95" s="5"/>
      <c r="O95" s="6"/>
    </row>
    <row r="96" spans="2:15" ht="12.75">
      <c r="B96" s="4"/>
      <c r="C96" s="10"/>
      <c r="D96" s="5"/>
      <c r="E96" s="5"/>
      <c r="F96">
        <v>45</v>
      </c>
      <c r="G96" s="202"/>
      <c r="H96" s="28" t="s">
        <v>435</v>
      </c>
      <c r="J96" s="10"/>
      <c r="K96" s="5"/>
      <c r="L96" s="10"/>
      <c r="M96">
        <v>452471</v>
      </c>
      <c r="N96" s="5"/>
      <c r="O96" s="6"/>
    </row>
    <row r="97" spans="2:15" ht="12.75">
      <c r="B97" s="4"/>
      <c r="C97" s="10"/>
      <c r="D97" s="5"/>
      <c r="E97" s="5"/>
      <c r="F97">
        <v>46</v>
      </c>
      <c r="G97" s="202"/>
      <c r="H97" s="28" t="s">
        <v>436</v>
      </c>
      <c r="J97" s="10"/>
      <c r="K97" s="5"/>
      <c r="L97" s="10"/>
      <c r="M97">
        <v>356484</v>
      </c>
      <c r="N97" s="5"/>
      <c r="O97" s="6"/>
    </row>
    <row r="98" spans="2:15" ht="12.75">
      <c r="B98" s="4"/>
      <c r="C98" s="10"/>
      <c r="D98" s="5"/>
      <c r="E98" s="5"/>
      <c r="F98">
        <v>47</v>
      </c>
      <c r="G98" s="202"/>
      <c r="H98" s="28" t="s">
        <v>437</v>
      </c>
      <c r="J98" s="10"/>
      <c r="K98" s="5"/>
      <c r="L98" s="10"/>
      <c r="M98">
        <v>148768</v>
      </c>
      <c r="N98" s="5"/>
      <c r="O98" s="6"/>
    </row>
    <row r="99" spans="2:15" ht="12.75">
      <c r="B99" s="4"/>
      <c r="C99" s="10"/>
      <c r="D99" s="5"/>
      <c r="E99" s="5"/>
      <c r="F99">
        <v>48</v>
      </c>
      <c r="G99" s="202"/>
      <c r="H99" t="s">
        <v>438</v>
      </c>
      <c r="J99" s="10"/>
      <c r="K99" s="5"/>
      <c r="L99" s="10"/>
      <c r="M99">
        <v>301632</v>
      </c>
      <c r="N99" s="5"/>
      <c r="O99" s="6"/>
    </row>
    <row r="100" spans="2:15" ht="12.75">
      <c r="B100" s="4"/>
      <c r="C100" s="10"/>
      <c r="D100" s="5"/>
      <c r="E100" s="5"/>
      <c r="F100">
        <v>49</v>
      </c>
      <c r="G100" s="202"/>
      <c r="H100" s="28" t="s">
        <v>439</v>
      </c>
      <c r="J100" s="10"/>
      <c r="K100" s="5"/>
      <c r="L100" s="10"/>
      <c r="M100">
        <v>600000</v>
      </c>
      <c r="N100" s="5"/>
      <c r="O100" s="6"/>
    </row>
    <row r="101" spans="2:15" ht="12.75">
      <c r="B101" s="4"/>
      <c r="C101" s="10"/>
      <c r="D101" s="5"/>
      <c r="E101" s="5"/>
      <c r="F101">
        <v>50</v>
      </c>
      <c r="G101" s="202"/>
      <c r="H101" s="28" t="s">
        <v>440</v>
      </c>
      <c r="J101" s="10"/>
      <c r="K101" s="5"/>
      <c r="L101" s="10"/>
      <c r="M101">
        <v>32912</v>
      </c>
      <c r="N101" s="5"/>
      <c r="O101" s="6"/>
    </row>
    <row r="102" spans="2:15" ht="12.75">
      <c r="B102" s="4"/>
      <c r="C102" s="10"/>
      <c r="D102" s="5"/>
      <c r="E102" s="5"/>
      <c r="F102">
        <v>51</v>
      </c>
      <c r="G102" s="202"/>
      <c r="H102" s="28" t="s">
        <v>441</v>
      </c>
      <c r="J102" s="10"/>
      <c r="K102" s="5"/>
      <c r="L102" s="10"/>
      <c r="M102">
        <v>2778100</v>
      </c>
      <c r="N102" s="5"/>
      <c r="O102" s="6"/>
    </row>
    <row r="103" spans="2:15" ht="12.75">
      <c r="B103" s="4"/>
      <c r="C103" s="10"/>
      <c r="D103" s="5"/>
      <c r="E103" s="5"/>
      <c r="F103">
        <v>52</v>
      </c>
      <c r="G103" s="202"/>
      <c r="H103" s="28" t="s">
        <v>442</v>
      </c>
      <c r="J103" s="10"/>
      <c r="K103" s="5"/>
      <c r="L103" s="10"/>
      <c r="M103">
        <v>676034</v>
      </c>
      <c r="N103" s="5"/>
      <c r="O103" s="6"/>
    </row>
    <row r="104" spans="2:15" ht="12.75">
      <c r="B104" s="4"/>
      <c r="C104" s="10"/>
      <c r="D104" s="5"/>
      <c r="E104" s="5"/>
      <c r="F104">
        <v>53</v>
      </c>
      <c r="G104" s="56"/>
      <c r="H104" s="28" t="s">
        <v>443</v>
      </c>
      <c r="J104" s="10"/>
      <c r="K104" s="5"/>
      <c r="L104" s="10" t="s">
        <v>234</v>
      </c>
      <c r="M104">
        <v>719306</v>
      </c>
      <c r="N104" s="5"/>
      <c r="O104" s="6"/>
    </row>
    <row r="105" spans="2:15" ht="12.75">
      <c r="B105" s="4"/>
      <c r="C105" s="10"/>
      <c r="D105" s="5"/>
      <c r="E105" s="5"/>
      <c r="F105">
        <v>54</v>
      </c>
      <c r="G105" s="198"/>
      <c r="H105" s="28"/>
      <c r="J105" s="10"/>
      <c r="K105" s="5"/>
      <c r="L105" s="10"/>
      <c r="N105" s="5"/>
      <c r="O105" s="6"/>
    </row>
    <row r="106" spans="2:15" ht="12.75">
      <c r="B106" s="4"/>
      <c r="C106" s="10"/>
      <c r="D106" s="5"/>
      <c r="E106" s="5"/>
      <c r="F106" s="108"/>
      <c r="G106" s="5"/>
      <c r="I106">
        <v>0</v>
      </c>
      <c r="J106" s="10"/>
      <c r="K106" s="5"/>
      <c r="L106" s="10"/>
      <c r="M106" s="108"/>
      <c r="N106" s="5"/>
      <c r="O106" s="6"/>
    </row>
    <row r="107" spans="2:15" ht="12.75">
      <c r="B107" s="4"/>
      <c r="C107" s="10"/>
      <c r="D107" s="5"/>
      <c r="E107" s="5"/>
      <c r="F107" s="108"/>
      <c r="G107" s="5"/>
      <c r="H107" s="5"/>
      <c r="I107" s="5"/>
      <c r="J107" s="5"/>
      <c r="K107" s="5"/>
      <c r="L107" s="5"/>
      <c r="M107" s="108"/>
      <c r="N107" s="5"/>
      <c r="O107" s="6"/>
    </row>
    <row r="108" spans="2:15" ht="12.75">
      <c r="B108" s="4"/>
      <c r="C108" s="10">
        <v>8</v>
      </c>
      <c r="D108" s="5"/>
      <c r="E108" s="106" t="s">
        <v>231</v>
      </c>
      <c r="F108" s="107" t="s">
        <v>235</v>
      </c>
      <c r="G108" s="5"/>
      <c r="H108" s="5"/>
      <c r="I108" s="5"/>
      <c r="J108" s="5"/>
      <c r="K108" s="5"/>
      <c r="L108" s="5"/>
      <c r="M108" s="5"/>
      <c r="N108" s="5"/>
      <c r="O108" s="6"/>
    </row>
    <row r="109" spans="2:15" ht="12.75">
      <c r="B109" s="4"/>
      <c r="C109" s="1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2:15" ht="12.75">
      <c r="B110" s="4"/>
      <c r="C110" s="10">
        <v>9</v>
      </c>
      <c r="D110" s="5"/>
      <c r="E110" s="106" t="s">
        <v>231</v>
      </c>
      <c r="F110" s="107" t="s">
        <v>317</v>
      </c>
      <c r="G110" s="5"/>
      <c r="H110" s="273"/>
      <c r="I110" s="273"/>
      <c r="J110" s="273"/>
      <c r="K110" s="5"/>
      <c r="L110" s="5" t="s">
        <v>222</v>
      </c>
      <c r="M110" s="199">
        <v>207328</v>
      </c>
      <c r="N110" s="5"/>
      <c r="O110" s="6"/>
    </row>
    <row r="111" spans="2:15" s="56" customFormat="1" ht="15">
      <c r="B111" s="53"/>
      <c r="C111" s="109"/>
      <c r="D111" s="54"/>
      <c r="G111" s="54"/>
      <c r="H111" s="13"/>
      <c r="I111" s="13"/>
      <c r="J111" s="13"/>
      <c r="K111" s="13"/>
      <c r="L111" s="10"/>
      <c r="M111" s="5"/>
      <c r="N111" s="54"/>
      <c r="O111" s="55"/>
    </row>
    <row r="112" spans="2:15" s="56" customFormat="1" ht="15">
      <c r="B112" s="53"/>
      <c r="C112" s="109">
        <v>10</v>
      </c>
      <c r="D112" s="54"/>
      <c r="E112" s="106" t="s">
        <v>231</v>
      </c>
      <c r="F112" s="107" t="s">
        <v>312</v>
      </c>
      <c r="G112" s="13"/>
      <c r="H112" s="13"/>
      <c r="I112" s="13"/>
      <c r="J112" s="13"/>
      <c r="K112" s="13"/>
      <c r="L112" s="144" t="s">
        <v>222</v>
      </c>
      <c r="M112" s="54">
        <v>649665</v>
      </c>
      <c r="N112" s="54"/>
      <c r="O112" s="55"/>
    </row>
    <row r="113" spans="2:15" ht="12.75">
      <c r="B113" s="53"/>
      <c r="C113" s="109"/>
      <c r="D113" s="54"/>
      <c r="E113" s="54"/>
      <c r="F113" s="110"/>
      <c r="G113" s="110"/>
      <c r="H113" s="110"/>
      <c r="I113" s="110"/>
      <c r="J113" s="110"/>
      <c r="K113" s="110"/>
      <c r="L113" s="109"/>
      <c r="M113" s="110"/>
      <c r="N113" s="54"/>
      <c r="O113" s="55"/>
    </row>
    <row r="114" spans="2:15" ht="12.75">
      <c r="B114" s="53"/>
      <c r="C114" s="10">
        <v>14</v>
      </c>
      <c r="D114" s="5"/>
      <c r="E114" s="88">
        <v>4</v>
      </c>
      <c r="F114" s="112" t="s">
        <v>37</v>
      </c>
      <c r="G114" s="111"/>
      <c r="H114" s="87"/>
      <c r="I114" s="87"/>
      <c r="J114" s="87"/>
      <c r="L114" s="10"/>
      <c r="M114" s="5"/>
      <c r="N114" s="54"/>
      <c r="O114" s="55"/>
    </row>
    <row r="115" spans="2:15" ht="12.75">
      <c r="B115" s="53"/>
      <c r="C115" s="10"/>
      <c r="D115" s="5"/>
      <c r="E115" s="5"/>
      <c r="F115" s="111"/>
      <c r="G115" s="111"/>
      <c r="H115" s="87"/>
      <c r="I115" s="87"/>
      <c r="J115" s="87"/>
      <c r="L115" s="10"/>
      <c r="M115" s="5"/>
      <c r="N115" s="54"/>
      <c r="O115" s="55"/>
    </row>
    <row r="116" spans="2:15" ht="12.75">
      <c r="B116" s="53"/>
      <c r="C116" s="10">
        <v>15</v>
      </c>
      <c r="D116" s="5"/>
      <c r="E116" s="82" t="s">
        <v>231</v>
      </c>
      <c r="F116" s="113" t="s">
        <v>38</v>
      </c>
      <c r="G116" s="111"/>
      <c r="H116" s="87"/>
      <c r="I116" s="87"/>
      <c r="J116" s="87"/>
      <c r="L116" s="140">
        <v>26451239</v>
      </c>
      <c r="M116" s="54" t="s">
        <v>222</v>
      </c>
      <c r="N116" s="54"/>
      <c r="O116" s="55"/>
    </row>
    <row r="117" spans="2:15" ht="12.75">
      <c r="B117" s="53"/>
      <c r="D117" s="5"/>
      <c r="E117" s="81"/>
      <c r="F117" s="114"/>
      <c r="G117" s="111"/>
      <c r="H117" s="87"/>
      <c r="I117" s="87"/>
      <c r="J117" s="87"/>
      <c r="L117" s="10"/>
      <c r="M117" s="115"/>
      <c r="N117" s="54"/>
      <c r="O117" s="55"/>
    </row>
    <row r="118" spans="2:15" ht="12.75">
      <c r="B118" s="53"/>
      <c r="C118" s="32">
        <v>17</v>
      </c>
      <c r="D118" s="5"/>
      <c r="E118" s="94" t="s">
        <v>231</v>
      </c>
      <c r="F118" s="117" t="s">
        <v>39</v>
      </c>
      <c r="G118" s="100"/>
      <c r="H118" s="100"/>
      <c r="I118" s="100"/>
      <c r="J118" s="100"/>
      <c r="L118" s="140">
        <v>94829</v>
      </c>
      <c r="M118" s="206" t="s">
        <v>222</v>
      </c>
      <c r="N118" s="54"/>
      <c r="O118" s="55"/>
    </row>
    <row r="119" spans="2:15" ht="12.75">
      <c r="B119" s="53"/>
      <c r="C119" s="10"/>
      <c r="D119" s="5"/>
      <c r="E119" s="81"/>
      <c r="F119" s="114"/>
      <c r="G119" s="33"/>
      <c r="H119" s="33"/>
      <c r="I119" s="33"/>
      <c r="J119" s="33"/>
      <c r="L119" s="10"/>
      <c r="M119" s="10"/>
      <c r="N119" s="54"/>
      <c r="O119" s="55"/>
    </row>
    <row r="120" spans="2:15" ht="12.75">
      <c r="B120" s="53"/>
      <c r="C120" s="10">
        <v>18</v>
      </c>
      <c r="D120" s="5"/>
      <c r="E120" s="82" t="s">
        <v>231</v>
      </c>
      <c r="F120" s="118" t="s">
        <v>338</v>
      </c>
      <c r="G120" s="33"/>
      <c r="H120" s="33"/>
      <c r="I120" s="33"/>
      <c r="J120" s="33"/>
      <c r="L120" s="140">
        <v>10325952</v>
      </c>
      <c r="M120" s="109" t="s">
        <v>222</v>
      </c>
      <c r="N120" s="54"/>
      <c r="O120" s="55"/>
    </row>
    <row r="121" spans="2:15" ht="12.75">
      <c r="B121" s="53"/>
      <c r="C121" s="10"/>
      <c r="D121" s="5"/>
      <c r="E121" s="81"/>
      <c r="F121" s="114"/>
      <c r="G121" s="111"/>
      <c r="H121" s="111"/>
      <c r="I121" s="111"/>
      <c r="J121" s="111"/>
      <c r="L121" s="10"/>
      <c r="M121" s="87"/>
      <c r="N121" s="54"/>
      <c r="O121" s="55"/>
    </row>
    <row r="122" spans="2:15" ht="12.75">
      <c r="B122" s="53"/>
      <c r="C122" s="10">
        <v>19</v>
      </c>
      <c r="D122" s="5"/>
      <c r="E122" s="82" t="s">
        <v>231</v>
      </c>
      <c r="F122" s="119" t="s">
        <v>40</v>
      </c>
      <c r="G122" s="111"/>
      <c r="H122" s="111"/>
      <c r="I122" s="111"/>
      <c r="J122" s="111"/>
      <c r="L122" s="140">
        <v>0</v>
      </c>
      <c r="M122" s="5" t="s">
        <v>222</v>
      </c>
      <c r="N122" s="54"/>
      <c r="O122" s="55"/>
    </row>
    <row r="123" spans="2:15" ht="12.75">
      <c r="B123" s="53"/>
      <c r="C123" s="10"/>
      <c r="D123" s="5"/>
      <c r="E123" s="81"/>
      <c r="F123" s="114"/>
      <c r="G123" s="111"/>
      <c r="H123" s="111"/>
      <c r="I123" s="111"/>
      <c r="J123" s="111"/>
      <c r="L123" s="10"/>
      <c r="M123" s="5"/>
      <c r="N123" s="54"/>
      <c r="O123" s="55"/>
    </row>
    <row r="124" spans="2:15" ht="12.75">
      <c r="B124" s="53"/>
      <c r="C124" s="10">
        <v>20</v>
      </c>
      <c r="D124" s="5"/>
      <c r="E124" s="94" t="s">
        <v>231</v>
      </c>
      <c r="F124" s="157" t="s">
        <v>350</v>
      </c>
      <c r="G124" s="111"/>
      <c r="H124" s="111"/>
      <c r="I124" s="111"/>
      <c r="J124" s="111"/>
      <c r="L124" s="140">
        <v>0</v>
      </c>
      <c r="M124" s="5"/>
      <c r="N124" s="54"/>
      <c r="O124" s="55"/>
    </row>
    <row r="125" spans="2:15" ht="12.75">
      <c r="B125" s="53"/>
      <c r="C125" s="10"/>
      <c r="D125" s="5"/>
      <c r="E125" s="81"/>
      <c r="F125" s="114"/>
      <c r="G125" s="116"/>
      <c r="H125" s="116"/>
      <c r="I125" s="116"/>
      <c r="J125" s="116"/>
      <c r="L125" s="10"/>
      <c r="M125" s="116"/>
      <c r="N125" s="54"/>
      <c r="O125" s="55"/>
    </row>
    <row r="126" spans="2:15" ht="12.75">
      <c r="B126" s="53"/>
      <c r="C126" s="10">
        <v>21</v>
      </c>
      <c r="D126" s="5"/>
      <c r="E126" s="94" t="s">
        <v>231</v>
      </c>
      <c r="F126" s="107"/>
      <c r="G126" s="5"/>
      <c r="H126" s="5"/>
      <c r="I126" s="5"/>
      <c r="J126" s="5"/>
      <c r="L126" s="10" t="s">
        <v>236</v>
      </c>
      <c r="M126" s="5"/>
      <c r="N126" s="54"/>
      <c r="O126" s="55"/>
    </row>
    <row r="127" spans="2:15" ht="12.75">
      <c r="B127" s="53"/>
      <c r="C127" s="10"/>
      <c r="D127" s="5"/>
      <c r="E127" s="104"/>
      <c r="F127" s="105"/>
      <c r="G127" s="103"/>
      <c r="H127" s="5"/>
      <c r="I127" s="5"/>
      <c r="J127" s="5"/>
      <c r="L127" s="10"/>
      <c r="M127" s="5"/>
      <c r="N127" s="54"/>
      <c r="O127" s="55"/>
    </row>
    <row r="128" spans="2:15" ht="12.75">
      <c r="B128" s="53"/>
      <c r="C128" s="10">
        <v>22</v>
      </c>
      <c r="D128" s="5"/>
      <c r="E128" s="88">
        <v>5</v>
      </c>
      <c r="F128" s="112" t="s">
        <v>237</v>
      </c>
      <c r="G128" s="94"/>
      <c r="H128" s="5"/>
      <c r="I128" s="5"/>
      <c r="J128" s="5"/>
      <c r="L128" s="10" t="s">
        <v>236</v>
      </c>
      <c r="M128" s="5"/>
      <c r="N128" s="54"/>
      <c r="O128" s="55"/>
    </row>
    <row r="129" spans="2:15" ht="12.75">
      <c r="B129" s="53"/>
      <c r="C129" s="10"/>
      <c r="D129" s="5"/>
      <c r="E129" s="5"/>
      <c r="F129" s="5"/>
      <c r="G129" s="5"/>
      <c r="H129" s="5"/>
      <c r="I129" s="5"/>
      <c r="J129" s="5"/>
      <c r="L129" s="10"/>
      <c r="M129" s="5"/>
      <c r="N129" s="54"/>
      <c r="O129" s="55"/>
    </row>
    <row r="130" spans="2:15" ht="12.75">
      <c r="B130" s="53"/>
      <c r="C130" s="10">
        <v>23</v>
      </c>
      <c r="D130" s="5"/>
      <c r="E130" s="88">
        <v>6</v>
      </c>
      <c r="F130" s="112" t="s">
        <v>238</v>
      </c>
      <c r="G130" s="94"/>
      <c r="H130" s="5"/>
      <c r="I130" s="5"/>
      <c r="J130" s="5"/>
      <c r="L130" s="10" t="s">
        <v>236</v>
      </c>
      <c r="M130" s="5"/>
      <c r="N130" s="54"/>
      <c r="O130" s="55"/>
    </row>
    <row r="131" spans="2:15" ht="12.75">
      <c r="B131" s="53"/>
      <c r="C131" s="10"/>
      <c r="D131" s="5"/>
      <c r="H131" s="5"/>
      <c r="I131" s="5"/>
      <c r="J131" s="5"/>
      <c r="L131" s="10"/>
      <c r="M131" s="5"/>
      <c r="N131" s="54"/>
      <c r="O131" s="55"/>
    </row>
    <row r="132" spans="2:15" ht="12.75">
      <c r="B132" s="53"/>
      <c r="C132" s="10">
        <v>24</v>
      </c>
      <c r="D132" s="5"/>
      <c r="E132" s="88">
        <v>7</v>
      </c>
      <c r="F132" s="112" t="s">
        <v>43</v>
      </c>
      <c r="G132" s="94"/>
      <c r="H132" s="5"/>
      <c r="I132" s="5"/>
      <c r="J132" s="5"/>
      <c r="L132" s="140">
        <v>0</v>
      </c>
      <c r="M132" s="5"/>
      <c r="N132" s="54"/>
      <c r="O132" s="55"/>
    </row>
    <row r="133" spans="2:15" ht="12.75">
      <c r="B133" s="53"/>
      <c r="C133" s="10"/>
      <c r="F133" s="56" t="s">
        <v>361</v>
      </c>
      <c r="H133" s="5"/>
      <c r="I133" s="5"/>
      <c r="J133" s="10"/>
      <c r="L133" s="10"/>
      <c r="M133" s="5"/>
      <c r="N133" s="54"/>
      <c r="O133" s="55"/>
    </row>
    <row r="134" spans="2:15" ht="12.75">
      <c r="B134" s="53"/>
      <c r="C134" s="10">
        <v>25</v>
      </c>
      <c r="D134" s="5"/>
      <c r="E134" s="106" t="s">
        <v>231</v>
      </c>
      <c r="F134" s="94" t="s">
        <v>239</v>
      </c>
      <c r="H134" s="5"/>
      <c r="I134" s="5"/>
      <c r="J134" s="10"/>
      <c r="L134" s="10" t="s">
        <v>236</v>
      </c>
      <c r="M134" s="5"/>
      <c r="N134" s="54"/>
      <c r="O134" s="55"/>
    </row>
    <row r="135" spans="2:15" ht="12.75">
      <c r="B135" s="53"/>
      <c r="D135" s="5"/>
      <c r="E135" s="5"/>
      <c r="F135" s="5"/>
      <c r="G135" s="5"/>
      <c r="H135" s="5"/>
      <c r="I135" s="5"/>
      <c r="J135" s="10"/>
      <c r="L135" s="10"/>
      <c r="M135" s="5"/>
      <c r="N135" s="54"/>
      <c r="O135" s="55"/>
    </row>
    <row r="136" spans="2:15" ht="12.75">
      <c r="B136" s="53"/>
      <c r="C136" s="19">
        <v>26</v>
      </c>
      <c r="D136" s="5"/>
      <c r="E136" s="106" t="s">
        <v>231</v>
      </c>
      <c r="F136" s="5"/>
      <c r="G136" s="5"/>
      <c r="H136" s="5"/>
      <c r="I136" s="5"/>
      <c r="J136" s="10"/>
      <c r="L136" s="10" t="s">
        <v>236</v>
      </c>
      <c r="M136" s="5"/>
      <c r="N136" s="54"/>
      <c r="O136" s="55"/>
    </row>
    <row r="137" spans="2:15" ht="12.75">
      <c r="B137" s="53"/>
      <c r="C137" s="10"/>
      <c r="D137" s="5"/>
      <c r="F137" s="94"/>
      <c r="G137" s="5"/>
      <c r="H137" s="5"/>
      <c r="I137" s="5"/>
      <c r="J137" s="10"/>
      <c r="L137" s="10"/>
      <c r="M137" s="5"/>
      <c r="N137" s="54"/>
      <c r="O137" s="55"/>
    </row>
    <row r="138" spans="2:15" ht="12.75">
      <c r="B138" s="53"/>
      <c r="C138" s="10">
        <v>27</v>
      </c>
      <c r="D138" s="5"/>
      <c r="E138" s="110" t="s">
        <v>7</v>
      </c>
      <c r="F138" s="110" t="s">
        <v>240</v>
      </c>
      <c r="G138" s="5"/>
      <c r="H138" s="5"/>
      <c r="I138" s="5"/>
      <c r="J138" s="10"/>
      <c r="L138" s="10" t="s">
        <v>236</v>
      </c>
      <c r="M138" s="5"/>
      <c r="N138" s="54"/>
      <c r="O138" s="55"/>
    </row>
    <row r="139" spans="2:15" ht="12.75">
      <c r="B139" s="53"/>
      <c r="C139" s="10"/>
      <c r="D139" s="5"/>
      <c r="E139" s="5"/>
      <c r="F139" s="111"/>
      <c r="G139" s="111"/>
      <c r="H139" s="5"/>
      <c r="I139" s="5"/>
      <c r="J139" s="10"/>
      <c r="L139" s="10"/>
      <c r="M139" s="5"/>
      <c r="N139" s="54"/>
      <c r="O139" s="55"/>
    </row>
    <row r="140" spans="2:15" ht="12.75">
      <c r="B140" s="53"/>
      <c r="C140" s="10">
        <v>28</v>
      </c>
      <c r="D140" s="5"/>
      <c r="E140" s="110">
        <v>1</v>
      </c>
      <c r="F140" s="120" t="s">
        <v>45</v>
      </c>
      <c r="G140" s="5"/>
      <c r="H140" s="5"/>
      <c r="I140" s="5"/>
      <c r="J140" s="10"/>
      <c r="L140" s="10" t="s">
        <v>236</v>
      </c>
      <c r="M140" s="5"/>
      <c r="N140" s="54"/>
      <c r="O140" s="55"/>
    </row>
    <row r="141" spans="2:15" ht="12.75">
      <c r="B141" s="53"/>
      <c r="C141" s="10"/>
      <c r="D141" s="5"/>
      <c r="E141" s="110"/>
      <c r="F141" s="120"/>
      <c r="G141" s="5"/>
      <c r="H141" s="5"/>
      <c r="I141" s="5"/>
      <c r="J141" s="10"/>
      <c r="L141" s="10"/>
      <c r="M141" s="5"/>
      <c r="N141" s="54"/>
      <c r="O141" s="55"/>
    </row>
    <row r="142" spans="2:15" ht="12.75">
      <c r="B142" s="53"/>
      <c r="C142" s="10">
        <v>29</v>
      </c>
      <c r="D142" s="5"/>
      <c r="E142" s="110">
        <v>2</v>
      </c>
      <c r="F142" s="110" t="s">
        <v>47</v>
      </c>
      <c r="G142" s="5"/>
      <c r="H142" s="5"/>
      <c r="I142" s="5"/>
      <c r="J142" s="5"/>
      <c r="L142" s="140">
        <v>219273448</v>
      </c>
      <c r="M142" s="5"/>
      <c r="N142" s="54"/>
      <c r="O142" s="55"/>
    </row>
    <row r="143" spans="2:15" ht="12.75">
      <c r="B143" s="53"/>
      <c r="C143" s="1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4"/>
      <c r="O143" s="55"/>
    </row>
    <row r="144" spans="2:15" ht="12.75">
      <c r="B144" s="53"/>
      <c r="C144" s="10"/>
      <c r="D144" s="5"/>
      <c r="E144" s="5"/>
      <c r="F144" s="5"/>
      <c r="G144" s="5" t="s">
        <v>241</v>
      </c>
      <c r="H144" s="5"/>
      <c r="I144" s="5"/>
      <c r="J144" s="5"/>
      <c r="K144" s="5"/>
      <c r="L144" s="5"/>
      <c r="M144" s="5"/>
      <c r="N144" s="54"/>
      <c r="O144" s="55"/>
    </row>
    <row r="145" spans="2:15" ht="12.75">
      <c r="B145" s="53"/>
      <c r="C145" s="10"/>
      <c r="D145" s="5"/>
      <c r="E145" s="274" t="s">
        <v>5</v>
      </c>
      <c r="F145" s="274" t="s">
        <v>128</v>
      </c>
      <c r="G145" s="269" t="s">
        <v>242</v>
      </c>
      <c r="H145" s="270"/>
      <c r="I145" s="270"/>
      <c r="J145" s="271"/>
      <c r="K145" s="269" t="s">
        <v>243</v>
      </c>
      <c r="L145" s="270"/>
      <c r="M145" s="271"/>
      <c r="N145" s="54"/>
      <c r="O145" s="55"/>
    </row>
    <row r="146" spans="2:15" ht="12.75">
      <c r="B146" s="53"/>
      <c r="C146" s="10"/>
      <c r="D146" s="5"/>
      <c r="E146" s="274"/>
      <c r="F146" s="274"/>
      <c r="G146" s="121" t="s">
        <v>244</v>
      </c>
      <c r="H146" s="121" t="s">
        <v>245</v>
      </c>
      <c r="I146" s="121" t="s">
        <v>339</v>
      </c>
      <c r="J146" s="121" t="s">
        <v>246</v>
      </c>
      <c r="K146" s="121" t="s">
        <v>244</v>
      </c>
      <c r="L146" s="121" t="s">
        <v>245</v>
      </c>
      <c r="M146" s="121" t="s">
        <v>339</v>
      </c>
      <c r="N146" s="154" t="s">
        <v>340</v>
      </c>
      <c r="O146" s="55"/>
    </row>
    <row r="147" spans="2:15" ht="12.75">
      <c r="B147" s="53"/>
      <c r="C147" s="10">
        <v>30</v>
      </c>
      <c r="D147" s="5"/>
      <c r="E147" s="122"/>
      <c r="F147" t="s">
        <v>56</v>
      </c>
      <c r="G147" s="147">
        <v>17887500</v>
      </c>
      <c r="H147" s="122"/>
      <c r="I147" s="122"/>
      <c r="J147" s="122">
        <v>17887500</v>
      </c>
      <c r="K147" s="147"/>
      <c r="L147" s="122"/>
      <c r="M147" s="122"/>
      <c r="N147" s="188">
        <v>0</v>
      </c>
      <c r="O147" s="55"/>
    </row>
    <row r="148" spans="2:15" ht="12.75">
      <c r="B148" s="53"/>
      <c r="C148" s="10">
        <v>31</v>
      </c>
      <c r="D148" s="5"/>
      <c r="E148" s="122"/>
      <c r="F148" s="123" t="s">
        <v>8</v>
      </c>
      <c r="G148" s="147">
        <v>79326497.138088</v>
      </c>
      <c r="H148" s="122">
        <v>480143</v>
      </c>
      <c r="I148" s="207">
        <v>6036636</v>
      </c>
      <c r="J148" s="147">
        <v>84882990.138088</v>
      </c>
      <c r="K148" s="147"/>
      <c r="L148" s="122"/>
      <c r="M148" s="122"/>
      <c r="N148" s="188">
        <v>0</v>
      </c>
      <c r="O148" s="55"/>
    </row>
    <row r="149" spans="2:15" ht="12.75">
      <c r="B149" s="53"/>
      <c r="C149" s="10">
        <v>32</v>
      </c>
      <c r="D149" s="5"/>
      <c r="E149" s="122"/>
      <c r="F149" s="123" t="s">
        <v>247</v>
      </c>
      <c r="G149" s="147">
        <v>87238257</v>
      </c>
      <c r="H149" s="147">
        <v>1779084</v>
      </c>
      <c r="I149" s="147">
        <v>11234470</v>
      </c>
      <c r="J149" s="147">
        <v>96693643</v>
      </c>
      <c r="K149" s="147"/>
      <c r="L149" s="122"/>
      <c r="M149" s="122"/>
      <c r="N149" s="188">
        <v>0</v>
      </c>
      <c r="O149" s="55"/>
    </row>
    <row r="150" spans="2:15" ht="12.75">
      <c r="B150" s="53"/>
      <c r="C150" s="10">
        <v>33</v>
      </c>
      <c r="D150" s="5"/>
      <c r="E150" s="99"/>
      <c r="F150" s="123" t="s">
        <v>248</v>
      </c>
      <c r="G150" s="147">
        <v>15664930</v>
      </c>
      <c r="H150" s="155">
        <v>313299</v>
      </c>
      <c r="I150" s="155">
        <v>4457704</v>
      </c>
      <c r="J150" s="122">
        <v>19809335</v>
      </c>
      <c r="K150" s="147"/>
      <c r="L150" s="155"/>
      <c r="M150" s="155"/>
      <c r="N150" s="188">
        <v>0</v>
      </c>
      <c r="O150" s="55"/>
    </row>
    <row r="151" spans="2:15" ht="12.75">
      <c r="B151" s="53"/>
      <c r="C151" s="10"/>
      <c r="D151" s="5"/>
      <c r="E151" s="99"/>
      <c r="F151" s="99"/>
      <c r="G151" s="99">
        <v>200117184.138088</v>
      </c>
      <c r="H151" s="155">
        <v>2572526</v>
      </c>
      <c r="I151" s="155">
        <v>21728810</v>
      </c>
      <c r="J151" s="155">
        <v>219273468.138088</v>
      </c>
      <c r="K151" s="155">
        <v>0</v>
      </c>
      <c r="L151" s="99">
        <v>0</v>
      </c>
      <c r="M151" s="99">
        <v>0</v>
      </c>
      <c r="N151" s="99">
        <v>0</v>
      </c>
      <c r="O151" s="55"/>
    </row>
    <row r="152" spans="2:15" ht="12.75">
      <c r="B152" s="53"/>
      <c r="C152" s="109"/>
      <c r="D152" s="54"/>
      <c r="E152" s="54"/>
      <c r="F152" s="110"/>
      <c r="G152" s="156">
        <v>200117184.138088</v>
      </c>
      <c r="H152" s="156">
        <v>-2572526</v>
      </c>
      <c r="I152" s="110"/>
      <c r="J152" s="186">
        <v>219273448</v>
      </c>
      <c r="K152" s="110"/>
      <c r="L152" s="109"/>
      <c r="M152" s="110"/>
      <c r="N152" s="54"/>
      <c r="O152" s="55"/>
    </row>
    <row r="153" spans="2:15" ht="12.75">
      <c r="B153" s="53"/>
      <c r="C153" s="109"/>
      <c r="D153" s="54"/>
      <c r="E153" s="54"/>
      <c r="F153" s="110"/>
      <c r="G153" s="110"/>
      <c r="H153" s="110"/>
      <c r="I153" s="110"/>
      <c r="J153" s="110"/>
      <c r="K153" s="110"/>
      <c r="L153" s="109"/>
      <c r="M153" s="110"/>
      <c r="N153" s="54"/>
      <c r="O153" s="55"/>
    </row>
    <row r="154" spans="2:15" ht="12.75">
      <c r="B154" s="53"/>
      <c r="C154" s="10">
        <v>34</v>
      </c>
      <c r="D154" s="5"/>
      <c r="E154" s="110">
        <v>3</v>
      </c>
      <c r="F154" s="110" t="s">
        <v>48</v>
      </c>
      <c r="G154" s="5"/>
      <c r="H154" s="5"/>
      <c r="I154" s="5"/>
      <c r="J154" s="5"/>
      <c r="L154" s="5" t="s">
        <v>236</v>
      </c>
      <c r="M154" s="110"/>
      <c r="N154" s="54"/>
      <c r="O154" s="55"/>
    </row>
    <row r="155" spans="2:15" ht="12.75">
      <c r="B155" s="53"/>
      <c r="C155" s="10"/>
      <c r="D155" s="5"/>
      <c r="E155" s="110"/>
      <c r="F155" s="110"/>
      <c r="G155" s="5"/>
      <c r="H155" s="5"/>
      <c r="I155" s="5"/>
      <c r="J155" s="5"/>
      <c r="L155" s="5"/>
      <c r="M155" s="110"/>
      <c r="N155" s="54"/>
      <c r="O155" s="55"/>
    </row>
    <row r="156" spans="2:15" ht="12.75">
      <c r="B156" s="53"/>
      <c r="C156" s="10">
        <v>35</v>
      </c>
      <c r="D156" s="54"/>
      <c r="E156" s="110">
        <v>4</v>
      </c>
      <c r="F156" s="110" t="s">
        <v>49</v>
      </c>
      <c r="G156" s="54"/>
      <c r="H156" s="54"/>
      <c r="I156" s="54"/>
      <c r="J156" s="54"/>
      <c r="L156" s="54" t="s">
        <v>236</v>
      </c>
      <c r="M156" s="110"/>
      <c r="N156" s="54"/>
      <c r="O156" s="55"/>
    </row>
    <row r="157" spans="2:15" ht="12.75">
      <c r="B157" s="53"/>
      <c r="C157" s="10"/>
      <c r="D157" s="54"/>
      <c r="E157" s="110"/>
      <c r="F157" s="110"/>
      <c r="G157" s="54"/>
      <c r="H157" s="54"/>
      <c r="I157" s="54"/>
      <c r="J157" s="54"/>
      <c r="L157" s="54"/>
      <c r="M157" s="110"/>
      <c r="N157" s="54"/>
      <c r="O157" s="55"/>
    </row>
    <row r="158" spans="2:15" ht="15">
      <c r="B158" s="53"/>
      <c r="C158" s="10">
        <v>36</v>
      </c>
      <c r="D158" s="54"/>
      <c r="E158" s="110">
        <v>5</v>
      </c>
      <c r="F158" s="110" t="s">
        <v>50</v>
      </c>
      <c r="G158" s="54"/>
      <c r="H158" s="13"/>
      <c r="I158" s="13"/>
      <c r="J158" s="13"/>
      <c r="L158" s="54" t="s">
        <v>236</v>
      </c>
      <c r="M158" s="110"/>
      <c r="N158" s="54"/>
      <c r="O158" s="55"/>
    </row>
    <row r="159" spans="2:15" ht="15">
      <c r="B159" s="53"/>
      <c r="C159" s="10"/>
      <c r="D159" s="54"/>
      <c r="E159" s="110"/>
      <c r="F159" s="110"/>
      <c r="G159" s="54"/>
      <c r="H159" s="13"/>
      <c r="I159" s="13"/>
      <c r="J159" s="13"/>
      <c r="L159" s="54"/>
      <c r="M159" s="110"/>
      <c r="N159" s="54"/>
      <c r="O159" s="55"/>
    </row>
    <row r="160" spans="2:15" ht="15">
      <c r="B160" s="53"/>
      <c r="C160" s="10">
        <v>37</v>
      </c>
      <c r="D160" s="54"/>
      <c r="E160" s="110">
        <v>6</v>
      </c>
      <c r="F160" s="110" t="s">
        <v>51</v>
      </c>
      <c r="G160" s="13"/>
      <c r="H160" s="13"/>
      <c r="I160" s="13"/>
      <c r="J160" s="13"/>
      <c r="L160" s="54" t="s">
        <v>236</v>
      </c>
      <c r="M160" s="110"/>
      <c r="N160" s="54"/>
      <c r="O160" s="55"/>
    </row>
    <row r="161" spans="2:15" ht="15">
      <c r="B161" s="53"/>
      <c r="C161" s="10"/>
      <c r="D161" s="54"/>
      <c r="E161" s="110"/>
      <c r="F161" s="110"/>
      <c r="G161" s="13"/>
      <c r="H161" s="13"/>
      <c r="I161" s="13"/>
      <c r="J161" s="13"/>
      <c r="K161" s="54"/>
      <c r="L161" s="109"/>
      <c r="M161" s="110"/>
      <c r="N161" s="54"/>
      <c r="O161" s="55"/>
    </row>
    <row r="162" spans="2:15" ht="12.75">
      <c r="B162" s="53"/>
      <c r="C162" s="109"/>
      <c r="D162" s="82"/>
      <c r="E162" s="124" t="s">
        <v>6</v>
      </c>
      <c r="F162" s="89" t="s">
        <v>249</v>
      </c>
      <c r="G162" s="89"/>
      <c r="H162" s="125"/>
      <c r="I162" s="125"/>
      <c r="J162" s="125"/>
      <c r="K162" s="54"/>
      <c r="L162" s="109"/>
      <c r="M162" s="110"/>
      <c r="N162" s="54"/>
      <c r="O162" s="55"/>
    </row>
    <row r="163" spans="2:15" ht="12.75">
      <c r="B163" s="53"/>
      <c r="C163" s="109"/>
      <c r="D163" s="82"/>
      <c r="E163" s="124"/>
      <c r="F163" s="89"/>
      <c r="G163" s="89"/>
      <c r="H163" s="125"/>
      <c r="I163" s="125"/>
      <c r="J163" s="125"/>
      <c r="K163" s="54"/>
      <c r="L163" s="109"/>
      <c r="M163" s="110"/>
      <c r="N163" s="54"/>
      <c r="O163" s="55"/>
    </row>
    <row r="164" spans="2:15" ht="12.75">
      <c r="B164" s="53"/>
      <c r="C164" s="109">
        <v>40</v>
      </c>
      <c r="D164" s="82"/>
      <c r="E164" s="88">
        <v>1</v>
      </c>
      <c r="F164" s="112" t="s">
        <v>62</v>
      </c>
      <c r="G164" s="94"/>
      <c r="H164" s="126"/>
      <c r="I164" s="126"/>
      <c r="J164" s="126"/>
      <c r="K164" s="5"/>
      <c r="L164" s="54" t="s">
        <v>236</v>
      </c>
      <c r="M164" s="110"/>
      <c r="N164" s="54"/>
      <c r="O164" s="55"/>
    </row>
    <row r="165" spans="2:15" ht="12.75">
      <c r="B165" s="53"/>
      <c r="C165" s="109"/>
      <c r="D165" s="82"/>
      <c r="E165" s="88"/>
      <c r="F165" s="112"/>
      <c r="G165" s="94"/>
      <c r="H165" s="126"/>
      <c r="I165" s="126"/>
      <c r="J165" s="126"/>
      <c r="K165" s="5"/>
      <c r="L165" s="54"/>
      <c r="M165" s="110"/>
      <c r="N165" s="54"/>
      <c r="O165" s="55"/>
    </row>
    <row r="166" spans="2:15" ht="12.75">
      <c r="B166" s="4"/>
      <c r="C166" s="109">
        <v>41</v>
      </c>
      <c r="D166" s="82"/>
      <c r="E166" s="88">
        <v>2</v>
      </c>
      <c r="F166" s="112" t="s">
        <v>63</v>
      </c>
      <c r="G166" s="94"/>
      <c r="H166" s="82"/>
      <c r="I166" s="82"/>
      <c r="J166" s="82"/>
      <c r="K166" s="5"/>
      <c r="L166" s="54" t="s">
        <v>236</v>
      </c>
      <c r="M166" s="5"/>
      <c r="N166" s="5"/>
      <c r="O166" s="6"/>
    </row>
    <row r="167" spans="2:15" ht="12.75">
      <c r="B167" s="4"/>
      <c r="C167" s="109"/>
      <c r="D167" s="82"/>
      <c r="E167" s="88"/>
      <c r="F167" s="112"/>
      <c r="G167" s="94"/>
      <c r="H167" s="82"/>
      <c r="I167" s="82"/>
      <c r="J167" s="82"/>
      <c r="K167" s="5"/>
      <c r="L167" s="54"/>
      <c r="M167" s="5"/>
      <c r="N167" s="5"/>
      <c r="O167" s="6"/>
    </row>
    <row r="168" spans="2:15" ht="12.75">
      <c r="B168" s="4"/>
      <c r="C168" s="109">
        <v>44</v>
      </c>
      <c r="D168" s="82"/>
      <c r="E168" s="88">
        <v>3</v>
      </c>
      <c r="F168" s="112" t="s">
        <v>64</v>
      </c>
      <c r="G168" s="94"/>
      <c r="H168" s="82"/>
      <c r="I168" s="82"/>
      <c r="J168" s="82"/>
      <c r="K168" s="5"/>
      <c r="L168" s="54" t="s">
        <v>236</v>
      </c>
      <c r="M168" s="5"/>
      <c r="N168" s="5"/>
      <c r="O168" s="6"/>
    </row>
    <row r="169" spans="2:15" ht="12.75">
      <c r="B169" s="4"/>
      <c r="C169" s="109"/>
      <c r="D169" s="82"/>
      <c r="E169" s="88"/>
      <c r="F169" s="112"/>
      <c r="G169" s="94"/>
      <c r="H169" s="82"/>
      <c r="I169" s="82"/>
      <c r="J169" s="82"/>
      <c r="K169" s="5"/>
      <c r="L169" s="54"/>
      <c r="M169" s="5"/>
      <c r="N169" s="5"/>
      <c r="O169" s="6"/>
    </row>
    <row r="170" spans="2:15" ht="12.75">
      <c r="B170" s="4"/>
      <c r="C170" s="109">
        <v>45</v>
      </c>
      <c r="D170" s="82"/>
      <c r="E170" s="106" t="s">
        <v>231</v>
      </c>
      <c r="F170" s="107" t="s">
        <v>250</v>
      </c>
      <c r="G170" s="82"/>
      <c r="H170" s="82"/>
      <c r="I170" s="82"/>
      <c r="J170" s="82"/>
      <c r="K170" s="5"/>
      <c r="L170" s="54"/>
      <c r="M170" s="5"/>
      <c r="N170" s="5"/>
      <c r="O170" s="6"/>
    </row>
    <row r="171" spans="2:15" ht="12.75">
      <c r="B171" s="4"/>
      <c r="C171" s="109"/>
      <c r="D171" s="82"/>
      <c r="E171" s="106"/>
      <c r="F171" s="272" t="s">
        <v>233</v>
      </c>
      <c r="G171" s="272"/>
      <c r="H171" s="5"/>
      <c r="I171" s="5"/>
      <c r="J171" s="10"/>
      <c r="K171" s="145"/>
      <c r="L171" s="10" t="s">
        <v>234</v>
      </c>
      <c r="M171" s="18">
        <v>16235480</v>
      </c>
      <c r="N171" s="5"/>
      <c r="O171" s="6"/>
    </row>
    <row r="172" spans="2:15" ht="12.75">
      <c r="B172" s="4"/>
      <c r="C172" s="109"/>
      <c r="D172" s="82"/>
      <c r="E172" s="106"/>
      <c r="F172" s="28" t="s">
        <v>372</v>
      </c>
      <c r="G172" s="28">
        <v>211580</v>
      </c>
      <c r="H172" s="5"/>
      <c r="I172" s="5"/>
      <c r="J172" s="10"/>
      <c r="K172" s="145"/>
      <c r="L172" s="10"/>
      <c r="M172" s="18"/>
      <c r="N172" s="5"/>
      <c r="O172" s="6"/>
    </row>
    <row r="173" spans="2:15" ht="12.75">
      <c r="B173" s="4"/>
      <c r="C173" s="109"/>
      <c r="D173" s="82"/>
      <c r="E173" s="106"/>
      <c r="F173" s="28" t="s">
        <v>373</v>
      </c>
      <c r="G173" s="28">
        <v>73126</v>
      </c>
      <c r="H173" s="5"/>
      <c r="I173" s="5"/>
      <c r="J173" s="10"/>
      <c r="K173" s="145"/>
      <c r="L173" s="10"/>
      <c r="M173" s="18"/>
      <c r="N173" s="5"/>
      <c r="O173" s="6"/>
    </row>
    <row r="174" spans="2:15" ht="12.75">
      <c r="B174" s="4"/>
      <c r="C174" s="109"/>
      <c r="D174" s="82"/>
      <c r="E174" s="106"/>
      <c r="F174" s="28" t="s">
        <v>374</v>
      </c>
      <c r="G174" s="28">
        <v>350030</v>
      </c>
      <c r="H174" s="5"/>
      <c r="I174" s="5"/>
      <c r="J174" s="10"/>
      <c r="K174" s="145"/>
      <c r="L174" s="10"/>
      <c r="M174" s="18"/>
      <c r="N174" s="5"/>
      <c r="O174" s="6"/>
    </row>
    <row r="175" spans="2:15" ht="12.75">
      <c r="B175" s="4"/>
      <c r="C175" s="109"/>
      <c r="D175" s="82"/>
      <c r="E175" s="106"/>
      <c r="F175" s="28" t="s">
        <v>375</v>
      </c>
      <c r="G175" s="28">
        <v>2200060</v>
      </c>
      <c r="H175" s="5"/>
      <c r="I175" s="5"/>
      <c r="J175" s="10"/>
      <c r="K175" s="145"/>
      <c r="L175" s="10"/>
      <c r="M175" s="18"/>
      <c r="N175" s="5"/>
      <c r="O175" s="6"/>
    </row>
    <row r="176" spans="2:15" ht="12.75">
      <c r="B176" s="4"/>
      <c r="C176" s="109"/>
      <c r="D176" s="82"/>
      <c r="E176" s="106"/>
      <c r="F176" s="28" t="s">
        <v>351</v>
      </c>
      <c r="G176" s="28">
        <v>1607948</v>
      </c>
      <c r="H176" s="5"/>
      <c r="I176" s="5"/>
      <c r="J176" s="10"/>
      <c r="K176" s="145"/>
      <c r="L176" s="10"/>
      <c r="M176" s="18"/>
      <c r="N176" s="5"/>
      <c r="O176" s="6"/>
    </row>
    <row r="177" spans="2:15" ht="12.75">
      <c r="B177" s="4"/>
      <c r="C177" s="109"/>
      <c r="D177" s="82"/>
      <c r="E177" s="106"/>
      <c r="F177" s="28" t="s">
        <v>355</v>
      </c>
      <c r="G177" s="28">
        <v>168312</v>
      </c>
      <c r="H177" s="5"/>
      <c r="I177" s="5"/>
      <c r="J177" s="10"/>
      <c r="K177" s="145"/>
      <c r="L177" s="10"/>
      <c r="M177" s="18"/>
      <c r="N177" s="5"/>
      <c r="O177" s="6"/>
    </row>
    <row r="178" spans="2:15" ht="12.75">
      <c r="B178" s="4"/>
      <c r="C178" s="109"/>
      <c r="D178" s="82"/>
      <c r="E178" s="106"/>
      <c r="F178" s="28" t="s">
        <v>376</v>
      </c>
      <c r="G178" s="28">
        <v>5509778</v>
      </c>
      <c r="H178" s="5"/>
      <c r="I178" s="5"/>
      <c r="J178" s="10"/>
      <c r="K178" s="145"/>
      <c r="L178" s="10"/>
      <c r="M178" s="18"/>
      <c r="N178" s="5"/>
      <c r="O178" s="6"/>
    </row>
    <row r="179" spans="2:15" ht="12.75">
      <c r="B179" s="4"/>
      <c r="C179" s="109"/>
      <c r="D179" s="82"/>
      <c r="E179" s="106"/>
      <c r="F179" s="28" t="s">
        <v>377</v>
      </c>
      <c r="G179" s="28">
        <v>902685</v>
      </c>
      <c r="H179" s="5"/>
      <c r="I179" s="5"/>
      <c r="J179" s="10"/>
      <c r="K179" s="145"/>
      <c r="L179" s="10"/>
      <c r="M179" s="18"/>
      <c r="N179" s="5"/>
      <c r="O179" s="6"/>
    </row>
    <row r="180" spans="2:15" ht="12.75">
      <c r="B180" s="4"/>
      <c r="C180" s="109"/>
      <c r="D180" s="82"/>
      <c r="E180" s="106"/>
      <c r="F180" s="33" t="s">
        <v>378</v>
      </c>
      <c r="G180" s="33">
        <v>1572</v>
      </c>
      <c r="H180" s="5"/>
      <c r="I180" s="5"/>
      <c r="J180" s="10"/>
      <c r="K180" s="145"/>
      <c r="L180" s="10"/>
      <c r="M180" s="18"/>
      <c r="N180" s="5"/>
      <c r="O180" s="6"/>
    </row>
    <row r="181" spans="2:15" ht="12.75">
      <c r="B181" s="4"/>
      <c r="C181" s="109"/>
      <c r="D181" s="82"/>
      <c r="E181" s="145"/>
      <c r="F181" s="33" t="s">
        <v>379</v>
      </c>
      <c r="G181" s="33">
        <v>41203</v>
      </c>
      <c r="H181" s="5"/>
      <c r="I181" s="5"/>
      <c r="J181" s="10"/>
      <c r="K181" s="145"/>
      <c r="L181" s="10" t="s">
        <v>234</v>
      </c>
      <c r="M181" s="11"/>
      <c r="N181" s="5"/>
      <c r="O181" s="6"/>
    </row>
    <row r="182" spans="2:15" ht="12.75">
      <c r="B182" s="4"/>
      <c r="C182" s="109"/>
      <c r="D182" s="82"/>
      <c r="E182" s="5"/>
      <c r="F182" s="33" t="s">
        <v>380</v>
      </c>
      <c r="G182" s="33">
        <v>31138</v>
      </c>
      <c r="H182" s="5"/>
      <c r="I182" s="5"/>
      <c r="J182" s="10"/>
      <c r="K182" s="145"/>
      <c r="L182" s="10" t="s">
        <v>234</v>
      </c>
      <c r="M182" s="11"/>
      <c r="N182" s="5"/>
      <c r="O182" s="6"/>
    </row>
    <row r="183" spans="2:15" ht="12.75">
      <c r="B183" s="4"/>
      <c r="C183" s="109"/>
      <c r="D183" s="82"/>
      <c r="E183" s="5"/>
      <c r="F183" s="33" t="s">
        <v>381</v>
      </c>
      <c r="G183" s="33">
        <v>199080</v>
      </c>
      <c r="H183" s="5"/>
      <c r="I183" s="5"/>
      <c r="J183" s="10"/>
      <c r="K183" s="145"/>
      <c r="L183" s="10" t="s">
        <v>234</v>
      </c>
      <c r="M183" s="11"/>
      <c r="N183" s="5"/>
      <c r="O183" s="6"/>
    </row>
    <row r="184" spans="2:15" ht="12.75">
      <c r="B184" s="4"/>
      <c r="C184" s="109"/>
      <c r="D184" s="82"/>
      <c r="E184" s="5"/>
      <c r="F184" s="33" t="s">
        <v>382</v>
      </c>
      <c r="G184" s="33">
        <v>59903</v>
      </c>
      <c r="H184" s="5"/>
      <c r="I184" s="5"/>
      <c r="J184" s="10"/>
      <c r="K184" s="8"/>
      <c r="L184" s="10" t="s">
        <v>234</v>
      </c>
      <c r="M184" s="11"/>
      <c r="N184" s="5"/>
      <c r="O184" s="6"/>
    </row>
    <row r="185" spans="2:15" ht="12.75">
      <c r="B185" s="4"/>
      <c r="C185" s="109"/>
      <c r="D185" s="82"/>
      <c r="E185" s="5"/>
      <c r="F185" s="33" t="s">
        <v>383</v>
      </c>
      <c r="G185" s="33">
        <v>57240</v>
      </c>
      <c r="H185" s="5"/>
      <c r="I185" s="5"/>
      <c r="J185" s="10"/>
      <c r="K185" s="5"/>
      <c r="L185" s="10"/>
      <c r="M185" s="5"/>
      <c r="N185" s="5"/>
      <c r="O185" s="6"/>
    </row>
    <row r="186" spans="2:15" ht="12.75">
      <c r="B186" s="4"/>
      <c r="C186" s="109"/>
      <c r="D186" s="82"/>
      <c r="E186" s="5"/>
      <c r="F186" s="33" t="s">
        <v>384</v>
      </c>
      <c r="G186" s="33">
        <v>68641</v>
      </c>
      <c r="H186" s="5"/>
      <c r="I186" s="5"/>
      <c r="J186" s="10"/>
      <c r="K186" s="5"/>
      <c r="L186" s="10"/>
      <c r="M186" s="5"/>
      <c r="N186" s="5"/>
      <c r="O186" s="6"/>
    </row>
    <row r="187" spans="2:15" ht="12.75">
      <c r="B187" s="4"/>
      <c r="C187" s="109"/>
      <c r="D187" s="82"/>
      <c r="E187" s="5"/>
      <c r="F187" s="33" t="s">
        <v>385</v>
      </c>
      <c r="G187" s="33">
        <v>1000000</v>
      </c>
      <c r="H187" s="5"/>
      <c r="I187" s="5"/>
      <c r="J187" s="10"/>
      <c r="K187" s="5"/>
      <c r="L187" s="10"/>
      <c r="M187" s="5"/>
      <c r="N187" s="5"/>
      <c r="O187" s="6"/>
    </row>
    <row r="188" spans="2:15" ht="12.75">
      <c r="B188" s="4"/>
      <c r="C188" s="109"/>
      <c r="D188" s="82"/>
      <c r="E188" s="5"/>
      <c r="F188" s="33" t="s">
        <v>386</v>
      </c>
      <c r="G188" s="33">
        <v>1316000</v>
      </c>
      <c r="H188" s="5"/>
      <c r="I188" s="5"/>
      <c r="J188" s="10"/>
      <c r="K188" s="5"/>
      <c r="L188" s="10"/>
      <c r="M188" s="5"/>
      <c r="N188" s="5"/>
      <c r="O188" s="6"/>
    </row>
    <row r="189" spans="2:15" ht="12.75">
      <c r="B189" s="4"/>
      <c r="C189" s="109"/>
      <c r="D189" s="82"/>
      <c r="E189" s="5"/>
      <c r="F189" s="33" t="s">
        <v>387</v>
      </c>
      <c r="G189" s="33">
        <v>0</v>
      </c>
      <c r="H189" s="5"/>
      <c r="I189" s="5"/>
      <c r="J189" s="10"/>
      <c r="K189" s="5"/>
      <c r="L189" s="10"/>
      <c r="M189" s="5"/>
      <c r="N189" s="5"/>
      <c r="O189" s="6"/>
    </row>
    <row r="190" spans="2:15" ht="12.75">
      <c r="B190" s="4"/>
      <c r="C190" s="109"/>
      <c r="D190" s="82"/>
      <c r="E190" s="5"/>
      <c r="F190" s="33" t="s">
        <v>388</v>
      </c>
      <c r="G190" s="33">
        <v>21704</v>
      </c>
      <c r="H190" s="5"/>
      <c r="I190" s="5"/>
      <c r="J190" s="10"/>
      <c r="K190" s="5"/>
      <c r="L190" s="10"/>
      <c r="M190" s="5"/>
      <c r="N190" s="5"/>
      <c r="O190" s="6"/>
    </row>
    <row r="191" spans="2:15" ht="12.75">
      <c r="B191" s="4"/>
      <c r="C191" s="109"/>
      <c r="D191" s="82"/>
      <c r="E191" s="5"/>
      <c r="F191" s="33" t="s">
        <v>389</v>
      </c>
      <c r="G191" s="33">
        <v>42246</v>
      </c>
      <c r="H191" s="5"/>
      <c r="I191" s="5"/>
      <c r="J191" s="10"/>
      <c r="K191" s="5"/>
      <c r="L191" s="10"/>
      <c r="M191" s="5"/>
      <c r="N191" s="5"/>
      <c r="O191" s="6"/>
    </row>
    <row r="192" spans="2:15" ht="12.75">
      <c r="B192" s="4"/>
      <c r="C192" s="109"/>
      <c r="D192" s="82"/>
      <c r="E192" s="5"/>
      <c r="F192" s="33" t="s">
        <v>390</v>
      </c>
      <c r="G192" s="221">
        <v>2079234</v>
      </c>
      <c r="H192" s="5"/>
      <c r="I192" s="5"/>
      <c r="J192" s="10"/>
      <c r="K192" s="5"/>
      <c r="L192" s="10"/>
      <c r="M192" s="5"/>
      <c r="N192" s="5"/>
      <c r="O192" s="6"/>
    </row>
    <row r="193" spans="2:15" ht="12.75">
      <c r="B193" s="4"/>
      <c r="C193" s="109"/>
      <c r="D193" s="82"/>
      <c r="E193" s="5"/>
      <c r="F193" s="33" t="s">
        <v>356</v>
      </c>
      <c r="G193" s="33">
        <v>294000</v>
      </c>
      <c r="H193" s="5"/>
      <c r="I193" s="5"/>
      <c r="J193" s="10"/>
      <c r="K193" s="5"/>
      <c r="L193" s="10"/>
      <c r="M193" s="5"/>
      <c r="N193" s="5"/>
      <c r="O193" s="6"/>
    </row>
    <row r="194" spans="2:15" ht="12.75">
      <c r="B194" s="4"/>
      <c r="C194" s="109"/>
      <c r="D194" s="82"/>
      <c r="E194" s="5"/>
      <c r="F194" s="33"/>
      <c r="G194" s="33"/>
      <c r="H194" s="5"/>
      <c r="I194" s="5"/>
      <c r="J194" s="10"/>
      <c r="K194" s="5"/>
      <c r="L194" s="10"/>
      <c r="M194" s="5"/>
      <c r="N194" s="5"/>
      <c r="O194" s="6"/>
    </row>
    <row r="195" spans="2:15" ht="12.75">
      <c r="B195" s="4"/>
      <c r="C195" s="109"/>
      <c r="D195" s="82"/>
      <c r="E195" s="5"/>
      <c r="F195" s="33"/>
      <c r="G195" s="33"/>
      <c r="H195" s="5"/>
      <c r="I195" s="5"/>
      <c r="J195" s="10"/>
      <c r="K195" s="5"/>
      <c r="L195" s="10"/>
      <c r="M195" s="5"/>
      <c r="N195" s="5"/>
      <c r="O195" s="6"/>
    </row>
    <row r="196" spans="2:15" ht="12.75">
      <c r="B196" s="4"/>
      <c r="C196" s="109"/>
      <c r="D196" s="82"/>
      <c r="E196" s="5"/>
      <c r="F196" s="33"/>
      <c r="G196" s="33"/>
      <c r="H196" s="5"/>
      <c r="I196" s="5"/>
      <c r="J196" s="10"/>
      <c r="K196" s="5"/>
      <c r="L196" s="10"/>
      <c r="M196" s="5"/>
      <c r="N196" s="5"/>
      <c r="O196" s="6"/>
    </row>
    <row r="197" spans="2:15" ht="12.75">
      <c r="B197" s="4"/>
      <c r="C197" s="109"/>
      <c r="D197" s="82"/>
      <c r="E197" s="5"/>
      <c r="F197" s="145"/>
      <c r="G197" s="145"/>
      <c r="H197" s="82"/>
      <c r="I197" s="82"/>
      <c r="J197" s="82"/>
      <c r="K197" s="5"/>
      <c r="L197" s="10" t="s">
        <v>234</v>
      </c>
      <c r="M197" s="108"/>
      <c r="N197" s="5"/>
      <c r="O197" s="6"/>
    </row>
    <row r="198" spans="2:15" ht="12.75">
      <c r="B198" s="4"/>
      <c r="C198" s="109"/>
      <c r="D198" s="82"/>
      <c r="E198" s="5"/>
      <c r="F198" s="5"/>
      <c r="G198" s="5"/>
      <c r="H198" s="82"/>
      <c r="I198" s="82"/>
      <c r="J198" s="82"/>
      <c r="K198" s="5"/>
      <c r="L198" s="141"/>
      <c r="M198" s="20"/>
      <c r="N198" s="5"/>
      <c r="O198" s="6"/>
    </row>
    <row r="199" spans="2:15" ht="12.75">
      <c r="B199" s="4"/>
      <c r="C199" s="109">
        <v>46</v>
      </c>
      <c r="D199" s="82"/>
      <c r="E199" s="5"/>
      <c r="F199" s="200" t="s">
        <v>354</v>
      </c>
      <c r="G199" s="5"/>
      <c r="H199" s="82"/>
      <c r="I199" s="82"/>
      <c r="J199" s="82"/>
      <c r="K199" s="5"/>
      <c r="L199" s="201" t="s">
        <v>222</v>
      </c>
      <c r="M199" s="20">
        <v>1397465</v>
      </c>
      <c r="N199" s="5"/>
      <c r="O199" s="6"/>
    </row>
    <row r="200" spans="2:15" ht="12.75">
      <c r="B200" s="4"/>
      <c r="C200" s="109"/>
      <c r="D200" s="82"/>
      <c r="E200" s="106"/>
      <c r="F200" s="107"/>
      <c r="G200" s="82"/>
      <c r="H200" s="82"/>
      <c r="I200" s="82"/>
      <c r="J200" s="82"/>
      <c r="K200" s="5"/>
      <c r="L200" s="54"/>
      <c r="M200" s="5"/>
      <c r="N200" s="5"/>
      <c r="O200" s="6"/>
    </row>
    <row r="201" spans="2:15" ht="12.75">
      <c r="B201" s="4"/>
      <c r="C201" s="109">
        <v>47</v>
      </c>
      <c r="D201" s="82"/>
      <c r="E201" s="106" t="s">
        <v>231</v>
      </c>
      <c r="F201" s="107" t="s">
        <v>251</v>
      </c>
      <c r="G201" s="82"/>
      <c r="H201" s="82"/>
      <c r="I201" s="82"/>
      <c r="J201" s="82"/>
      <c r="K201" s="5"/>
      <c r="L201" s="54" t="s">
        <v>234</v>
      </c>
      <c r="M201" s="5">
        <v>443329</v>
      </c>
      <c r="N201" s="5"/>
      <c r="O201" s="6"/>
    </row>
    <row r="202" spans="2:15" ht="12.75">
      <c r="B202" s="4"/>
      <c r="C202" s="109"/>
      <c r="D202" s="82"/>
      <c r="E202" s="106"/>
      <c r="F202" s="107"/>
      <c r="G202" s="82"/>
      <c r="H202" s="82"/>
      <c r="I202" s="82"/>
      <c r="J202" s="82"/>
      <c r="K202" s="5"/>
      <c r="L202" s="54"/>
      <c r="M202" s="5"/>
      <c r="N202" s="5"/>
      <c r="O202" s="6"/>
    </row>
    <row r="203" spans="2:15" ht="12.75">
      <c r="B203" s="4"/>
      <c r="C203" s="109">
        <v>48</v>
      </c>
      <c r="D203" s="82"/>
      <c r="E203" s="106" t="s">
        <v>231</v>
      </c>
      <c r="F203" s="107" t="s">
        <v>252</v>
      </c>
      <c r="G203" s="82"/>
      <c r="H203" s="82"/>
      <c r="I203" s="82"/>
      <c r="J203" s="82"/>
      <c r="K203" s="5"/>
      <c r="L203" s="54" t="s">
        <v>234</v>
      </c>
      <c r="M203" s="5">
        <v>13600</v>
      </c>
      <c r="N203" s="5"/>
      <c r="O203" s="6"/>
    </row>
    <row r="204" spans="2:15" ht="12.75">
      <c r="B204" s="4"/>
      <c r="C204" s="109"/>
      <c r="D204" s="82"/>
      <c r="E204" s="106"/>
      <c r="F204" s="107"/>
      <c r="G204" s="82"/>
      <c r="H204" s="82"/>
      <c r="I204" s="82"/>
      <c r="J204" s="82"/>
      <c r="K204" s="5"/>
      <c r="L204" s="54"/>
      <c r="M204" s="5"/>
      <c r="N204" s="5"/>
      <c r="O204" s="6"/>
    </row>
    <row r="205" spans="2:15" ht="12.75">
      <c r="B205" s="4"/>
      <c r="C205" s="109">
        <v>49</v>
      </c>
      <c r="D205" s="82"/>
      <c r="E205" s="106" t="s">
        <v>231</v>
      </c>
      <c r="F205" s="157" t="s">
        <v>448</v>
      </c>
      <c r="G205" s="82"/>
      <c r="H205" s="82"/>
      <c r="I205" s="82"/>
      <c r="J205" s="82"/>
      <c r="K205" s="5"/>
      <c r="L205" s="54" t="s">
        <v>234</v>
      </c>
      <c r="M205" s="5">
        <v>18000</v>
      </c>
      <c r="N205" s="5"/>
      <c r="O205" s="6"/>
    </row>
    <row r="206" spans="2:15" ht="12.75">
      <c r="B206" s="4"/>
      <c r="C206" s="109"/>
      <c r="D206" s="82"/>
      <c r="E206" s="106"/>
      <c r="F206" s="107"/>
      <c r="G206" s="82"/>
      <c r="H206" s="82"/>
      <c r="I206" s="82"/>
      <c r="J206" s="82"/>
      <c r="K206" s="5"/>
      <c r="L206" s="54"/>
      <c r="M206" s="5"/>
      <c r="N206" s="5"/>
      <c r="O206" s="6"/>
    </row>
    <row r="207" spans="2:15" ht="12.75">
      <c r="B207" s="4"/>
      <c r="C207" s="109">
        <v>52</v>
      </c>
      <c r="D207" s="82"/>
      <c r="E207" s="106" t="s">
        <v>231</v>
      </c>
      <c r="F207" s="157" t="s">
        <v>341</v>
      </c>
      <c r="G207" s="82"/>
      <c r="H207" s="82"/>
      <c r="I207" s="82"/>
      <c r="J207" s="82"/>
      <c r="K207" s="5"/>
      <c r="L207" s="54" t="s">
        <v>234</v>
      </c>
      <c r="M207" s="20"/>
      <c r="N207" s="5"/>
      <c r="O207" s="6"/>
    </row>
    <row r="208" spans="2:15" ht="12.75">
      <c r="B208" s="4"/>
      <c r="C208" s="109"/>
      <c r="D208" s="82"/>
      <c r="E208" s="106"/>
      <c r="F208" s="107"/>
      <c r="G208" s="82"/>
      <c r="H208" s="82"/>
      <c r="I208" s="82"/>
      <c r="J208" s="82"/>
      <c r="K208" s="5"/>
      <c r="L208" s="54"/>
      <c r="M208" s="5"/>
      <c r="N208" s="5"/>
      <c r="O208" s="6"/>
    </row>
    <row r="209" spans="2:15" ht="12.75">
      <c r="B209" s="4"/>
      <c r="C209" s="109">
        <v>53</v>
      </c>
      <c r="D209" s="82"/>
      <c r="E209" s="106" t="s">
        <v>231</v>
      </c>
      <c r="F209" s="107" t="s">
        <v>253</v>
      </c>
      <c r="G209" s="82"/>
      <c r="H209" s="82"/>
      <c r="I209" s="82"/>
      <c r="J209" s="82"/>
      <c r="K209" s="5"/>
      <c r="L209" s="54" t="s">
        <v>234</v>
      </c>
      <c r="M209" s="5"/>
      <c r="N209" s="5"/>
      <c r="O209" s="6"/>
    </row>
    <row r="210" spans="2:15" ht="12.75">
      <c r="B210" s="4"/>
      <c r="C210" s="109"/>
      <c r="D210" s="82"/>
      <c r="E210" s="106"/>
      <c r="F210" s="107"/>
      <c r="G210" s="82"/>
      <c r="H210" s="82"/>
      <c r="I210" s="82"/>
      <c r="J210" s="82"/>
      <c r="K210" s="5"/>
      <c r="L210" s="54"/>
      <c r="M210" s="5"/>
      <c r="N210" s="5"/>
      <c r="O210" s="6"/>
    </row>
    <row r="211" spans="2:15" ht="12.75">
      <c r="B211" s="4"/>
      <c r="C211" s="109">
        <v>54</v>
      </c>
      <c r="D211" s="82"/>
      <c r="E211" s="106" t="s">
        <v>231</v>
      </c>
      <c r="F211" s="107" t="s">
        <v>254</v>
      </c>
      <c r="G211" s="82"/>
      <c r="H211" s="82"/>
      <c r="I211" s="82"/>
      <c r="J211" s="82"/>
      <c r="K211" s="5"/>
      <c r="L211" s="54" t="s">
        <v>222</v>
      </c>
      <c r="M211" s="187">
        <v>124699012</v>
      </c>
      <c r="N211" s="5"/>
      <c r="O211" s="6"/>
    </row>
    <row r="212" spans="2:15" ht="12.75">
      <c r="B212" s="4"/>
      <c r="C212" s="109"/>
      <c r="D212" s="82"/>
      <c r="E212" s="106"/>
      <c r="F212" s="107"/>
      <c r="G212" s="82"/>
      <c r="H212" s="82"/>
      <c r="I212" s="82"/>
      <c r="J212" s="82"/>
      <c r="K212" s="5"/>
      <c r="L212" s="54"/>
      <c r="M212" s="5"/>
      <c r="N212" s="5"/>
      <c r="O212" s="6"/>
    </row>
    <row r="213" spans="2:15" ht="12.75">
      <c r="B213" s="4"/>
      <c r="C213" s="109">
        <v>55</v>
      </c>
      <c r="D213" s="82"/>
      <c r="E213" s="88">
        <v>4</v>
      </c>
      <c r="F213" s="112" t="s">
        <v>65</v>
      </c>
      <c r="G213" s="94"/>
      <c r="H213" s="82"/>
      <c r="I213" s="82"/>
      <c r="J213" s="82"/>
      <c r="K213" s="5"/>
      <c r="L213" s="54" t="s">
        <v>236</v>
      </c>
      <c r="M213" s="5"/>
      <c r="N213" s="5"/>
      <c r="O213" s="6"/>
    </row>
    <row r="214" spans="2:15" ht="12.75">
      <c r="B214" s="4"/>
      <c r="C214" s="109"/>
      <c r="D214" s="82"/>
      <c r="E214" s="88"/>
      <c r="F214" s="112"/>
      <c r="G214" s="94"/>
      <c r="H214" s="82"/>
      <c r="I214" s="82"/>
      <c r="J214" s="82"/>
      <c r="K214" s="5"/>
      <c r="L214" s="54"/>
      <c r="M214" s="5"/>
      <c r="N214" s="5"/>
      <c r="O214" s="6"/>
    </row>
    <row r="215" spans="2:15" ht="12.75">
      <c r="B215" s="4"/>
      <c r="C215" s="109">
        <v>56</v>
      </c>
      <c r="D215" s="82"/>
      <c r="E215" s="88">
        <v>5</v>
      </c>
      <c r="F215" s="112" t="s">
        <v>255</v>
      </c>
      <c r="G215" s="94"/>
      <c r="H215" s="82"/>
      <c r="I215" s="82"/>
      <c r="J215" s="82"/>
      <c r="K215" s="5"/>
      <c r="L215" s="54" t="s">
        <v>236</v>
      </c>
      <c r="M215" s="5"/>
      <c r="N215" s="5"/>
      <c r="O215" s="6"/>
    </row>
    <row r="216" spans="2:15" ht="12.75">
      <c r="B216" s="4"/>
      <c r="C216" s="109"/>
      <c r="D216" s="82"/>
      <c r="E216" s="88"/>
      <c r="F216" s="112"/>
      <c r="G216" s="94"/>
      <c r="H216" s="82"/>
      <c r="I216" s="82"/>
      <c r="J216" s="82"/>
      <c r="K216" s="5"/>
      <c r="L216" s="54"/>
      <c r="M216" s="5"/>
      <c r="N216" s="5"/>
      <c r="O216" s="6"/>
    </row>
    <row r="217" spans="2:15" ht="12.75">
      <c r="B217" s="4"/>
      <c r="C217" s="109"/>
      <c r="D217" s="82"/>
      <c r="E217" s="126" t="s">
        <v>7</v>
      </c>
      <c r="F217" s="89" t="s">
        <v>256</v>
      </c>
      <c r="G217" s="89"/>
      <c r="H217" s="82"/>
      <c r="I217" s="82"/>
      <c r="J217" s="82"/>
      <c r="K217" s="5"/>
      <c r="L217" s="54" t="s">
        <v>236</v>
      </c>
      <c r="M217" s="5"/>
      <c r="N217" s="5"/>
      <c r="O217" s="6"/>
    </row>
    <row r="218" spans="2:15" ht="12.75">
      <c r="B218" s="4"/>
      <c r="C218" s="109"/>
      <c r="D218" s="82"/>
      <c r="E218" s="126"/>
      <c r="F218" s="89"/>
      <c r="G218" s="89"/>
      <c r="H218" s="82"/>
      <c r="I218" s="82"/>
      <c r="J218" s="82"/>
      <c r="K218" s="5"/>
      <c r="L218" s="54"/>
      <c r="M218" s="5"/>
      <c r="N218" s="5"/>
      <c r="O218" s="6"/>
    </row>
    <row r="219" spans="2:15" ht="12.75">
      <c r="B219" s="4"/>
      <c r="C219" s="109">
        <v>58</v>
      </c>
      <c r="D219" s="82"/>
      <c r="E219" s="88">
        <v>1</v>
      </c>
      <c r="F219" s="112" t="s">
        <v>77</v>
      </c>
      <c r="G219" s="89"/>
      <c r="H219" s="82"/>
      <c r="I219" s="82"/>
      <c r="J219" s="82"/>
      <c r="K219" s="5"/>
      <c r="L219" s="54" t="s">
        <v>236</v>
      </c>
      <c r="M219" s="5"/>
      <c r="N219" s="5"/>
      <c r="O219" s="6"/>
    </row>
    <row r="220" spans="2:15" ht="12.75">
      <c r="B220" s="4"/>
      <c r="C220" s="109"/>
      <c r="D220" s="82"/>
      <c r="E220" s="106"/>
      <c r="F220" s="107"/>
      <c r="G220" s="82"/>
      <c r="H220" s="82"/>
      <c r="I220" s="82"/>
      <c r="J220" s="82"/>
      <c r="K220" s="5"/>
      <c r="L220" s="54"/>
      <c r="M220" s="5"/>
      <c r="N220" s="5"/>
      <c r="O220" s="6"/>
    </row>
    <row r="221" spans="2:15" ht="12.75">
      <c r="B221" s="4"/>
      <c r="C221" s="109">
        <v>61</v>
      </c>
      <c r="D221" s="82"/>
      <c r="E221" s="88">
        <v>2</v>
      </c>
      <c r="F221" s="112" t="s">
        <v>79</v>
      </c>
      <c r="G221" s="94"/>
      <c r="H221" s="82"/>
      <c r="I221" s="82"/>
      <c r="J221" s="82"/>
      <c r="K221" s="5"/>
      <c r="L221" s="54" t="s">
        <v>236</v>
      </c>
      <c r="M221" s="5"/>
      <c r="N221" s="5"/>
      <c r="O221" s="6"/>
    </row>
    <row r="222" spans="2:15" ht="12.75">
      <c r="B222" s="4"/>
      <c r="C222" s="109"/>
      <c r="D222" s="82"/>
      <c r="E222" s="88"/>
      <c r="F222" s="112"/>
      <c r="G222" s="94"/>
      <c r="H222" s="82"/>
      <c r="I222" s="82"/>
      <c r="J222" s="82"/>
      <c r="K222" s="5"/>
      <c r="L222" s="54"/>
      <c r="M222" s="5"/>
      <c r="N222" s="5"/>
      <c r="O222" s="6"/>
    </row>
    <row r="223" spans="2:15" ht="12.75">
      <c r="B223" s="4"/>
      <c r="C223" s="109">
        <v>62</v>
      </c>
      <c r="D223" s="82"/>
      <c r="E223" s="88">
        <v>3</v>
      </c>
      <c r="F223" s="112" t="s">
        <v>65</v>
      </c>
      <c r="G223" s="94"/>
      <c r="H223" s="82"/>
      <c r="I223" s="82"/>
      <c r="J223" s="82"/>
      <c r="K223" s="5"/>
      <c r="L223" s="54" t="s">
        <v>236</v>
      </c>
      <c r="M223" s="5"/>
      <c r="N223" s="5"/>
      <c r="O223" s="6"/>
    </row>
    <row r="224" spans="2:15" ht="12.75">
      <c r="B224" s="4"/>
      <c r="C224" s="109"/>
      <c r="D224" s="82"/>
      <c r="E224" s="88"/>
      <c r="F224" s="112"/>
      <c r="G224" s="94"/>
      <c r="H224" s="82"/>
      <c r="I224" s="82"/>
      <c r="J224" s="82"/>
      <c r="K224" s="5"/>
      <c r="L224" s="54"/>
      <c r="M224" s="5"/>
      <c r="N224" s="5"/>
      <c r="O224" s="6"/>
    </row>
    <row r="225" spans="2:15" ht="12.75">
      <c r="B225" s="4"/>
      <c r="C225" s="109">
        <v>63</v>
      </c>
      <c r="D225" s="82"/>
      <c r="E225" s="88">
        <v>4</v>
      </c>
      <c r="F225" s="112" t="s">
        <v>80</v>
      </c>
      <c r="G225" s="94"/>
      <c r="H225" s="82"/>
      <c r="I225" s="82"/>
      <c r="J225" s="82"/>
      <c r="K225" s="5"/>
      <c r="L225" s="54" t="s">
        <v>236</v>
      </c>
      <c r="M225" s="5"/>
      <c r="N225" s="5"/>
      <c r="O225" s="6"/>
    </row>
    <row r="226" spans="2:15" ht="12.75">
      <c r="B226" s="4"/>
      <c r="C226" s="109"/>
      <c r="D226" s="82"/>
      <c r="E226" s="88"/>
      <c r="F226" s="112"/>
      <c r="G226" s="94"/>
      <c r="H226" s="82"/>
      <c r="I226" s="82"/>
      <c r="J226" s="82"/>
      <c r="K226" s="5"/>
      <c r="L226" s="54"/>
      <c r="M226" s="5"/>
      <c r="N226" s="5"/>
      <c r="O226" s="6"/>
    </row>
    <row r="227" spans="2:15" ht="12.75">
      <c r="B227" s="4"/>
      <c r="C227" s="109"/>
      <c r="D227" s="82"/>
      <c r="E227" s="126" t="s">
        <v>81</v>
      </c>
      <c r="F227" s="89" t="s">
        <v>257</v>
      </c>
      <c r="G227" s="89"/>
      <c r="H227" s="82"/>
      <c r="I227" s="82"/>
      <c r="J227" s="82"/>
      <c r="K227" s="5"/>
      <c r="L227" s="54" t="s">
        <v>236</v>
      </c>
      <c r="M227" s="5"/>
      <c r="N227" s="5"/>
      <c r="O227" s="6"/>
    </row>
    <row r="228" spans="2:15" ht="12.75">
      <c r="B228" s="4"/>
      <c r="C228" s="109"/>
      <c r="D228" s="82"/>
      <c r="E228" s="126"/>
      <c r="F228" s="89"/>
      <c r="G228" s="89"/>
      <c r="H228" s="82"/>
      <c r="I228" s="82"/>
      <c r="J228" s="82"/>
      <c r="K228" s="5"/>
      <c r="L228" s="54"/>
      <c r="M228" s="5"/>
      <c r="N228" s="5"/>
      <c r="O228" s="6"/>
    </row>
    <row r="229" spans="2:15" ht="12.75">
      <c r="B229" s="4"/>
      <c r="C229" s="109">
        <v>66</v>
      </c>
      <c r="D229" s="82"/>
      <c r="E229" s="88">
        <v>1</v>
      </c>
      <c r="F229" s="112" t="s">
        <v>83</v>
      </c>
      <c r="G229" s="94"/>
      <c r="H229" s="82"/>
      <c r="I229" s="82"/>
      <c r="J229" s="82"/>
      <c r="K229" s="5"/>
      <c r="L229" s="54" t="s">
        <v>236</v>
      </c>
      <c r="M229" s="5"/>
      <c r="N229" s="5"/>
      <c r="O229" s="6"/>
    </row>
    <row r="230" spans="2:15" ht="12.75">
      <c r="B230" s="4"/>
      <c r="C230" s="109"/>
      <c r="D230" s="82"/>
      <c r="E230" s="88"/>
      <c r="F230" s="112"/>
      <c r="G230" s="94"/>
      <c r="H230" s="82"/>
      <c r="I230" s="82"/>
      <c r="J230" s="82"/>
      <c r="K230" s="5"/>
      <c r="L230" s="54"/>
      <c r="M230" s="5"/>
      <c r="N230" s="5"/>
      <c r="O230" s="6"/>
    </row>
    <row r="231" spans="2:15" ht="12.75">
      <c r="B231" s="4"/>
      <c r="C231" s="109">
        <v>67</v>
      </c>
      <c r="D231" s="82"/>
      <c r="E231" s="88">
        <v>2</v>
      </c>
      <c r="F231" s="112" t="s">
        <v>84</v>
      </c>
      <c r="G231" s="94"/>
      <c r="H231" s="82"/>
      <c r="I231" s="82"/>
      <c r="J231" s="82"/>
      <c r="K231" s="5"/>
      <c r="L231" s="54" t="s">
        <v>236</v>
      </c>
      <c r="M231" s="5"/>
      <c r="N231" s="5"/>
      <c r="O231" s="6"/>
    </row>
    <row r="232" spans="2:15" ht="12.75">
      <c r="B232" s="4"/>
      <c r="C232" s="109"/>
      <c r="D232" s="82"/>
      <c r="E232" s="88"/>
      <c r="F232" s="112"/>
      <c r="G232" s="94"/>
      <c r="H232" s="82"/>
      <c r="I232" s="82"/>
      <c r="J232" s="82"/>
      <c r="K232" s="5"/>
      <c r="L232" s="54"/>
      <c r="M232" s="5"/>
      <c r="N232" s="5"/>
      <c r="O232" s="6"/>
    </row>
    <row r="233" spans="2:15" ht="12.75">
      <c r="B233" s="4"/>
      <c r="C233" s="109">
        <v>68</v>
      </c>
      <c r="D233" s="82"/>
      <c r="E233" s="88">
        <v>3</v>
      </c>
      <c r="F233" s="112" t="s">
        <v>85</v>
      </c>
      <c r="G233" s="94"/>
      <c r="H233" s="82"/>
      <c r="I233" s="82"/>
      <c r="J233" s="82"/>
      <c r="K233" s="5"/>
      <c r="L233" s="54" t="s">
        <v>234</v>
      </c>
      <c r="M233" s="20">
        <v>96135000</v>
      </c>
      <c r="N233" s="5"/>
      <c r="O233" s="6"/>
    </row>
    <row r="234" spans="2:15" ht="12.75">
      <c r="B234" s="4"/>
      <c r="C234" s="109"/>
      <c r="D234" s="82"/>
      <c r="E234" s="88"/>
      <c r="F234" s="112"/>
      <c r="G234" s="94"/>
      <c r="H234" s="82"/>
      <c r="I234" s="82"/>
      <c r="J234" s="82"/>
      <c r="K234" s="5"/>
      <c r="L234" s="54"/>
      <c r="M234" s="5"/>
      <c r="N234" s="5"/>
      <c r="O234" s="6"/>
    </row>
    <row r="235" spans="2:15" ht="12.75">
      <c r="B235" s="4"/>
      <c r="C235" s="109">
        <v>69</v>
      </c>
      <c r="D235" s="82"/>
      <c r="E235" s="88">
        <v>4</v>
      </c>
      <c r="F235" s="112" t="s">
        <v>86</v>
      </c>
      <c r="G235" s="94"/>
      <c r="H235" s="82"/>
      <c r="I235" s="82"/>
      <c r="J235" s="82"/>
      <c r="K235" s="5"/>
      <c r="L235" s="54" t="s">
        <v>236</v>
      </c>
      <c r="M235" s="5"/>
      <c r="N235" s="5"/>
      <c r="O235" s="6"/>
    </row>
    <row r="236" spans="2:15" ht="12.75">
      <c r="B236" s="4"/>
      <c r="C236" s="109"/>
      <c r="D236" s="82"/>
      <c r="E236" s="88"/>
      <c r="F236" s="112"/>
      <c r="G236" s="94"/>
      <c r="H236" s="82"/>
      <c r="I236" s="82"/>
      <c r="J236" s="82"/>
      <c r="K236" s="5"/>
      <c r="L236" s="54"/>
      <c r="M236" s="5"/>
      <c r="N236" s="5"/>
      <c r="O236" s="6"/>
    </row>
    <row r="237" spans="2:15" ht="12.75">
      <c r="B237" s="4"/>
      <c r="C237" s="109">
        <v>70</v>
      </c>
      <c r="D237" s="82"/>
      <c r="E237" s="88">
        <v>5</v>
      </c>
      <c r="F237" s="112" t="s">
        <v>258</v>
      </c>
      <c r="G237" s="94"/>
      <c r="H237" s="82"/>
      <c r="I237" s="82"/>
      <c r="J237" s="82"/>
      <c r="K237" s="5"/>
      <c r="L237" s="54" t="s">
        <v>236</v>
      </c>
      <c r="M237" s="5"/>
      <c r="N237" s="5"/>
      <c r="O237" s="6"/>
    </row>
    <row r="238" spans="2:15" ht="12.75">
      <c r="B238" s="4"/>
      <c r="C238" s="109"/>
      <c r="D238" s="82"/>
      <c r="E238" s="88"/>
      <c r="F238" s="112"/>
      <c r="G238" s="94"/>
      <c r="H238" s="82"/>
      <c r="I238" s="82"/>
      <c r="J238" s="82"/>
      <c r="K238" s="5"/>
      <c r="L238" s="54"/>
      <c r="M238" s="5"/>
      <c r="N238" s="5"/>
      <c r="O238" s="6"/>
    </row>
    <row r="239" spans="2:15" ht="12.75">
      <c r="B239" s="4"/>
      <c r="C239" s="109">
        <v>71</v>
      </c>
      <c r="D239" s="82"/>
      <c r="E239" s="88">
        <v>6</v>
      </c>
      <c r="F239" s="112" t="s">
        <v>88</v>
      </c>
      <c r="G239" s="94"/>
      <c r="H239" s="82"/>
      <c r="I239" s="82"/>
      <c r="J239" s="82"/>
      <c r="K239" s="5"/>
      <c r="L239" s="54" t="s">
        <v>236</v>
      </c>
      <c r="M239" s="5"/>
      <c r="N239" s="5"/>
      <c r="O239" s="6"/>
    </row>
    <row r="240" spans="2:15" ht="12.75">
      <c r="B240" s="4"/>
      <c r="C240" s="109"/>
      <c r="D240" s="82"/>
      <c r="E240" s="88"/>
      <c r="F240" s="112"/>
      <c r="G240" s="94"/>
      <c r="H240" s="82"/>
      <c r="I240" s="82"/>
      <c r="J240" s="82"/>
      <c r="K240" s="5"/>
      <c r="L240" s="54"/>
      <c r="M240" s="5"/>
      <c r="N240" s="5"/>
      <c r="O240" s="6"/>
    </row>
    <row r="241" spans="2:15" ht="12.75">
      <c r="B241" s="4"/>
      <c r="C241" s="109">
        <v>72</v>
      </c>
      <c r="D241" s="82"/>
      <c r="E241" s="88">
        <v>7</v>
      </c>
      <c r="F241" s="112" t="s">
        <v>89</v>
      </c>
      <c r="G241" s="94"/>
      <c r="H241" s="82"/>
      <c r="I241" s="82"/>
      <c r="J241" s="82"/>
      <c r="K241" s="5"/>
      <c r="L241" s="54" t="s">
        <v>234</v>
      </c>
      <c r="M241" s="20">
        <v>96046</v>
      </c>
      <c r="N241" s="5"/>
      <c r="O241" s="6"/>
    </row>
    <row r="242" spans="2:15" ht="12.75">
      <c r="B242" s="4"/>
      <c r="C242" s="109"/>
      <c r="D242" s="82"/>
      <c r="E242" s="88"/>
      <c r="F242" s="112"/>
      <c r="G242" s="94"/>
      <c r="H242" s="82"/>
      <c r="I242" s="82"/>
      <c r="J242" s="82"/>
      <c r="K242" s="5"/>
      <c r="L242" s="54"/>
      <c r="M242" s="5"/>
      <c r="N242" s="5"/>
      <c r="O242" s="6"/>
    </row>
    <row r="243" spans="2:15" ht="12.75">
      <c r="B243" s="4"/>
      <c r="C243" s="109">
        <v>73</v>
      </c>
      <c r="D243" s="82"/>
      <c r="E243" s="88">
        <v>8</v>
      </c>
      <c r="F243" s="112" t="s">
        <v>90</v>
      </c>
      <c r="G243" s="94"/>
      <c r="H243" s="82"/>
      <c r="I243" s="82"/>
      <c r="J243" s="82"/>
      <c r="K243" s="5"/>
      <c r="L243" s="54" t="s">
        <v>236</v>
      </c>
      <c r="M243" s="5"/>
      <c r="N243" s="5"/>
      <c r="O243" s="6"/>
    </row>
    <row r="244" spans="2:15" ht="12.75">
      <c r="B244" s="4"/>
      <c r="C244" s="109"/>
      <c r="D244" s="82"/>
      <c r="E244" s="88"/>
      <c r="F244" s="112"/>
      <c r="G244" s="94"/>
      <c r="H244" s="82"/>
      <c r="I244" s="82"/>
      <c r="J244" s="82"/>
      <c r="K244" s="5"/>
      <c r="L244" s="54"/>
      <c r="M244" s="5"/>
      <c r="N244" s="5"/>
      <c r="O244" s="6"/>
    </row>
    <row r="245" spans="2:15" ht="12.75">
      <c r="B245" s="4"/>
      <c r="C245" s="109">
        <v>74</v>
      </c>
      <c r="D245" s="82"/>
      <c r="E245" s="88">
        <v>9</v>
      </c>
      <c r="F245" s="112" t="s">
        <v>318</v>
      </c>
      <c r="G245" s="94"/>
      <c r="H245" s="82"/>
      <c r="I245" s="82"/>
      <c r="J245" s="82"/>
      <c r="K245" s="5"/>
      <c r="L245" s="54" t="s">
        <v>222</v>
      </c>
      <c r="M245" s="20">
        <v>28475474</v>
      </c>
      <c r="N245" s="5"/>
      <c r="O245" s="6"/>
    </row>
    <row r="246" spans="2:15" ht="12.75">
      <c r="B246" s="4"/>
      <c r="C246" s="109"/>
      <c r="D246" s="82"/>
      <c r="E246" s="88"/>
      <c r="F246" s="112"/>
      <c r="G246" s="94"/>
      <c r="H246" s="82"/>
      <c r="I246" s="82"/>
      <c r="J246" s="82"/>
      <c r="K246" s="5"/>
      <c r="L246" s="54"/>
      <c r="M246" s="5"/>
      <c r="N246" s="5"/>
      <c r="O246" s="6"/>
    </row>
    <row r="247" spans="2:15" ht="12.75">
      <c r="B247" s="4"/>
      <c r="C247" s="109">
        <v>75</v>
      </c>
      <c r="D247" s="82"/>
      <c r="E247" s="88">
        <v>10</v>
      </c>
      <c r="F247" s="112" t="s">
        <v>92</v>
      </c>
      <c r="G247" s="94"/>
      <c r="H247" s="82"/>
      <c r="I247" s="82"/>
      <c r="J247" s="82"/>
      <c r="K247" s="5"/>
      <c r="L247" s="54"/>
      <c r="M247" s="5"/>
      <c r="N247" s="5"/>
      <c r="O247" s="6"/>
    </row>
    <row r="248" spans="2:15" ht="12.75">
      <c r="B248" s="4"/>
      <c r="C248" s="1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2:15" ht="12.75">
      <c r="B249" s="4"/>
      <c r="C249" s="10"/>
      <c r="D249" s="5"/>
      <c r="E249" s="5"/>
      <c r="F249" s="127" t="s">
        <v>259</v>
      </c>
      <c r="G249" s="87" t="s">
        <v>260</v>
      </c>
      <c r="H249" s="5"/>
      <c r="I249" s="5"/>
      <c r="J249" s="5"/>
      <c r="K249" s="5"/>
      <c r="L249" s="10" t="s">
        <v>234</v>
      </c>
      <c r="M249" s="18">
        <v>7708868</v>
      </c>
      <c r="N249" s="5"/>
      <c r="O249" s="6"/>
    </row>
    <row r="250" spans="2:15" ht="12.75">
      <c r="B250" s="4"/>
      <c r="C250" s="10"/>
      <c r="D250" s="5"/>
      <c r="E250" s="5"/>
      <c r="F250" s="127" t="s">
        <v>259</v>
      </c>
      <c r="G250" s="5" t="s">
        <v>261</v>
      </c>
      <c r="H250" s="5"/>
      <c r="I250" s="5"/>
      <c r="J250" s="5"/>
      <c r="K250" s="5"/>
      <c r="L250" s="10" t="s">
        <v>234</v>
      </c>
      <c r="M250" s="142">
        <v>4093958</v>
      </c>
      <c r="N250" s="5"/>
      <c r="O250" s="6"/>
    </row>
    <row r="251" spans="2:15" ht="12.75">
      <c r="B251" s="4"/>
      <c r="C251" s="10"/>
      <c r="D251" s="5"/>
      <c r="E251" s="5"/>
      <c r="F251" s="127" t="s">
        <v>259</v>
      </c>
      <c r="G251" s="5" t="s">
        <v>262</v>
      </c>
      <c r="H251" s="5"/>
      <c r="I251" s="5"/>
      <c r="J251" s="5"/>
      <c r="K251" s="5"/>
      <c r="L251" s="10" t="s">
        <v>234</v>
      </c>
      <c r="M251" s="142">
        <v>11802826</v>
      </c>
      <c r="N251" s="5"/>
      <c r="O251" s="6"/>
    </row>
    <row r="252" spans="2:15" ht="12.75">
      <c r="B252" s="4"/>
      <c r="C252" s="10"/>
      <c r="D252" s="5"/>
      <c r="E252" s="5"/>
      <c r="F252" s="127" t="s">
        <v>259</v>
      </c>
      <c r="G252" s="108" t="s">
        <v>263</v>
      </c>
      <c r="H252" s="5"/>
      <c r="I252" s="5"/>
      <c r="J252" s="5"/>
      <c r="K252" s="5"/>
      <c r="L252" s="10" t="s">
        <v>234</v>
      </c>
      <c r="M252" s="11">
        <v>1180282.6</v>
      </c>
      <c r="N252" s="5"/>
      <c r="O252" s="6"/>
    </row>
    <row r="253" spans="2:15" ht="12.75">
      <c r="B253" s="4"/>
      <c r="C253" s="1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6" ht="12.75">
      <c r="A254" s="81"/>
      <c r="B254" s="83"/>
      <c r="C254" s="91"/>
      <c r="D254" s="82"/>
      <c r="E254" s="126" t="s">
        <v>264</v>
      </c>
      <c r="F254" s="89" t="s">
        <v>265</v>
      </c>
      <c r="G254" s="82"/>
      <c r="H254" s="82"/>
      <c r="I254" s="82"/>
      <c r="J254" s="82"/>
      <c r="K254" s="82"/>
      <c r="L254" s="82"/>
      <c r="M254" s="82"/>
      <c r="N254" s="82"/>
      <c r="O254" s="84"/>
      <c r="P254" s="84"/>
    </row>
    <row r="255" spans="1:16" ht="12.75">
      <c r="A255" s="81"/>
      <c r="B255" s="83"/>
      <c r="C255" s="9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4"/>
      <c r="P255" s="84"/>
    </row>
    <row r="256" spans="1:16" ht="12.75">
      <c r="A256" s="81"/>
      <c r="B256" s="83"/>
      <c r="C256" s="91">
        <v>1</v>
      </c>
      <c r="D256" s="82"/>
      <c r="E256" s="82"/>
      <c r="F256" s="112" t="s">
        <v>283</v>
      </c>
      <c r="G256" s="82"/>
      <c r="H256" s="82"/>
      <c r="I256" s="82"/>
      <c r="J256" s="82"/>
      <c r="K256" s="82"/>
      <c r="L256" s="5" t="s">
        <v>234</v>
      </c>
      <c r="M256" s="187">
        <v>162683964</v>
      </c>
      <c r="N256" s="82"/>
      <c r="O256" s="84"/>
      <c r="P256" s="84"/>
    </row>
    <row r="257" spans="1:16" ht="12.75">
      <c r="A257" s="81"/>
      <c r="B257" s="83"/>
      <c r="C257" s="9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4"/>
      <c r="P257" s="84"/>
    </row>
    <row r="258" spans="1:16" ht="12.75">
      <c r="A258" s="81"/>
      <c r="B258" s="83"/>
      <c r="C258" s="91">
        <v>3</v>
      </c>
      <c r="D258" s="82"/>
      <c r="E258" s="82"/>
      <c r="F258" s="110" t="s">
        <v>342</v>
      </c>
      <c r="G258" s="82"/>
      <c r="H258" s="82"/>
      <c r="I258" s="82"/>
      <c r="J258" s="82"/>
      <c r="K258" s="82"/>
      <c r="L258" s="5" t="s">
        <v>234</v>
      </c>
      <c r="M258" s="130">
        <v>94823782</v>
      </c>
      <c r="N258" s="82"/>
      <c r="O258" s="84"/>
      <c r="P258" s="84"/>
    </row>
    <row r="259" spans="1:16" ht="12.75">
      <c r="A259" s="81"/>
      <c r="B259" s="83"/>
      <c r="C259" s="91"/>
      <c r="D259" s="82"/>
      <c r="E259" s="82"/>
      <c r="F259" s="110"/>
      <c r="G259" s="82"/>
      <c r="H259" s="82"/>
      <c r="I259" s="82"/>
      <c r="J259" s="82"/>
      <c r="K259" s="82"/>
      <c r="L259" s="82"/>
      <c r="M259" s="130"/>
      <c r="N259" s="82"/>
      <c r="O259" s="84"/>
      <c r="P259" s="84"/>
    </row>
    <row r="260" spans="1:16" ht="12.75">
      <c r="A260" s="81"/>
      <c r="B260" s="83"/>
      <c r="C260" s="91">
        <v>5</v>
      </c>
      <c r="D260" s="82"/>
      <c r="E260" s="110"/>
      <c r="F260" s="131" t="s">
        <v>313</v>
      </c>
      <c r="G260" s="82"/>
      <c r="H260" s="82"/>
      <c r="I260" s="82"/>
      <c r="J260" s="82"/>
      <c r="K260" s="82"/>
      <c r="L260" s="80" t="s">
        <v>234</v>
      </c>
      <c r="M260" s="130">
        <v>20123263</v>
      </c>
      <c r="N260" s="82"/>
      <c r="O260" s="84"/>
      <c r="P260" s="84"/>
    </row>
    <row r="261" spans="1:16" ht="12.75">
      <c r="A261" s="81"/>
      <c r="B261" s="83"/>
      <c r="C261" s="91"/>
      <c r="D261" s="82"/>
      <c r="E261" s="82"/>
      <c r="F261" s="127"/>
      <c r="G261" s="82"/>
      <c r="H261" s="82"/>
      <c r="I261" s="82"/>
      <c r="J261" s="82"/>
      <c r="K261" s="82"/>
      <c r="L261" s="80"/>
      <c r="M261" s="130"/>
      <c r="N261" s="82"/>
      <c r="O261" s="84"/>
      <c r="P261" s="84"/>
    </row>
    <row r="262" spans="1:16" ht="12.75">
      <c r="A262" s="81"/>
      <c r="B262" s="83"/>
      <c r="C262" s="91">
        <v>6</v>
      </c>
      <c r="D262" s="82"/>
      <c r="E262" s="131" t="s">
        <v>345</v>
      </c>
      <c r="F262" s="81"/>
      <c r="G262" s="82"/>
      <c r="H262" s="82"/>
      <c r="I262" s="82"/>
      <c r="J262" s="82"/>
      <c r="K262" s="82"/>
      <c r="L262" s="80"/>
      <c r="M262" s="130">
        <v>2572526</v>
      </c>
      <c r="N262" s="82"/>
      <c r="O262" s="84"/>
      <c r="P262" s="84"/>
    </row>
    <row r="263" spans="1:16" ht="12.75">
      <c r="A263" s="81"/>
      <c r="B263" s="83"/>
      <c r="C263" s="91"/>
      <c r="D263" s="82"/>
      <c r="E263" s="82"/>
      <c r="F263" s="127"/>
      <c r="G263" s="82"/>
      <c r="H263" s="82"/>
      <c r="I263" s="82"/>
      <c r="J263" s="82"/>
      <c r="K263" s="82"/>
      <c r="L263" s="80"/>
      <c r="M263" s="130"/>
      <c r="N263" s="82"/>
      <c r="O263" s="84"/>
      <c r="P263" s="84"/>
    </row>
    <row r="264" spans="1:16" ht="12.75">
      <c r="A264" s="81"/>
      <c r="B264" s="83"/>
      <c r="C264" s="91">
        <v>14</v>
      </c>
      <c r="D264" s="82"/>
      <c r="E264" s="110" t="s">
        <v>343</v>
      </c>
      <c r="F264" s="127"/>
      <c r="G264" s="82"/>
      <c r="H264" s="54"/>
      <c r="I264" s="82"/>
      <c r="J264" s="82"/>
      <c r="K264" s="82"/>
      <c r="L264" s="146" t="s">
        <v>222</v>
      </c>
      <c r="M264" s="130">
        <v>4093958</v>
      </c>
      <c r="N264" s="82"/>
      <c r="O264" s="84"/>
      <c r="P264" s="84"/>
    </row>
    <row r="265" spans="1:16" ht="12.75">
      <c r="A265" s="81"/>
      <c r="B265" s="83"/>
      <c r="C265" s="91"/>
      <c r="D265" s="82"/>
      <c r="E265" s="110"/>
      <c r="F265" s="127"/>
      <c r="G265" s="82"/>
      <c r="H265" s="82"/>
      <c r="I265" s="82"/>
      <c r="J265" s="82"/>
      <c r="K265" s="82"/>
      <c r="L265" s="80"/>
      <c r="M265" s="130"/>
      <c r="N265" s="82"/>
      <c r="O265" s="84"/>
      <c r="P265" s="84"/>
    </row>
    <row r="266" spans="1:16" ht="12.75">
      <c r="A266" s="81"/>
      <c r="B266" s="83"/>
      <c r="C266" s="91"/>
      <c r="D266" s="82"/>
      <c r="E266" s="82"/>
      <c r="F266" s="127"/>
      <c r="G266" s="82"/>
      <c r="H266" s="82"/>
      <c r="I266" s="82"/>
      <c r="J266" s="82"/>
      <c r="K266" s="82"/>
      <c r="L266" s="80"/>
      <c r="M266" s="130"/>
      <c r="N266" s="82"/>
      <c r="O266" s="84"/>
      <c r="P266" s="84"/>
    </row>
    <row r="267" spans="1:16" ht="12.75">
      <c r="A267" s="81"/>
      <c r="B267" s="83"/>
      <c r="C267" s="91"/>
      <c r="D267" s="82"/>
      <c r="E267" s="110" t="s">
        <v>285</v>
      </c>
      <c r="F267" s="131" t="s">
        <v>286</v>
      </c>
      <c r="G267" s="82"/>
      <c r="H267" s="82"/>
      <c r="I267" s="82"/>
      <c r="J267" s="82"/>
      <c r="K267" s="82"/>
      <c r="L267" s="80"/>
      <c r="M267" s="130"/>
      <c r="N267" s="82"/>
      <c r="O267" s="84"/>
      <c r="P267" s="84"/>
    </row>
    <row r="268" spans="1:16" ht="12.75">
      <c r="A268" s="81"/>
      <c r="B268" s="83"/>
      <c r="C268" s="91"/>
      <c r="D268" s="82"/>
      <c r="E268" s="82"/>
      <c r="F268" s="127"/>
      <c r="G268" s="82"/>
      <c r="H268" s="82"/>
      <c r="I268" s="82"/>
      <c r="J268" s="82"/>
      <c r="K268" s="82"/>
      <c r="L268" s="80"/>
      <c r="M268" s="130"/>
      <c r="N268" s="82"/>
      <c r="O268" s="84"/>
      <c r="P268" s="84"/>
    </row>
    <row r="269" spans="1:16" ht="12.75">
      <c r="A269" s="81"/>
      <c r="B269" s="83"/>
      <c r="C269" s="91" t="s">
        <v>26</v>
      </c>
      <c r="D269" s="82"/>
      <c r="E269" s="82" t="s">
        <v>287</v>
      </c>
      <c r="F269" s="127"/>
      <c r="G269" s="82"/>
      <c r="H269" s="82"/>
      <c r="I269" s="82"/>
      <c r="J269" s="82"/>
      <c r="K269" s="82"/>
      <c r="L269" s="108" t="s">
        <v>234</v>
      </c>
      <c r="M269" s="187">
        <v>193241241.79999998</v>
      </c>
      <c r="N269" s="82"/>
      <c r="O269" s="84"/>
      <c r="P269" s="84"/>
    </row>
    <row r="270" spans="1:16" ht="12.75">
      <c r="A270" s="81"/>
      <c r="B270" s="83"/>
      <c r="C270" s="91"/>
      <c r="D270" s="82"/>
      <c r="E270" s="82"/>
      <c r="F270" s="127"/>
      <c r="G270" s="82"/>
      <c r="H270" s="82"/>
      <c r="I270" s="82"/>
      <c r="J270" s="82"/>
      <c r="K270" s="82"/>
      <c r="L270" s="80"/>
      <c r="M270" s="130"/>
      <c r="N270" s="82"/>
      <c r="O270" s="84"/>
      <c r="P270" s="84"/>
    </row>
    <row r="271" spans="1:16" ht="12.75">
      <c r="A271" s="81"/>
      <c r="B271" s="83"/>
      <c r="C271" s="91"/>
      <c r="D271" s="82"/>
      <c r="E271" s="82"/>
      <c r="F271" s="127"/>
      <c r="G271" s="82"/>
      <c r="H271" s="82"/>
      <c r="I271" s="82"/>
      <c r="J271" s="82"/>
      <c r="K271" s="82"/>
      <c r="L271" s="80"/>
      <c r="M271" s="130"/>
      <c r="N271" s="82"/>
      <c r="O271" s="84"/>
      <c r="P271" s="84"/>
    </row>
    <row r="272" spans="1:16" ht="12.75">
      <c r="A272" s="81"/>
      <c r="B272" s="83"/>
      <c r="C272" s="91"/>
      <c r="D272" s="82"/>
      <c r="E272" s="82"/>
      <c r="F272" s="127"/>
      <c r="G272" s="82"/>
      <c r="H272" s="82"/>
      <c r="I272" s="82"/>
      <c r="J272" s="82"/>
      <c r="K272" s="82"/>
      <c r="L272" s="80"/>
      <c r="M272" s="130"/>
      <c r="N272" s="82"/>
      <c r="O272" s="84"/>
      <c r="P272" s="84"/>
    </row>
    <row r="273" spans="1:16" ht="12.75">
      <c r="A273" s="81"/>
      <c r="B273" s="83"/>
      <c r="C273" s="91" t="s">
        <v>30</v>
      </c>
      <c r="D273" s="82"/>
      <c r="E273" s="82" t="s">
        <v>288</v>
      </c>
      <c r="F273" s="127"/>
      <c r="G273" s="82"/>
      <c r="H273" s="82"/>
      <c r="I273" s="82"/>
      <c r="J273" s="82"/>
      <c r="K273" s="82"/>
      <c r="L273" s="80" t="s">
        <v>284</v>
      </c>
      <c r="M273" s="130">
        <v>0</v>
      </c>
      <c r="N273" s="82"/>
      <c r="O273" s="84"/>
      <c r="P273" s="84"/>
    </row>
    <row r="274" spans="1:16" ht="12.75">
      <c r="A274" s="81"/>
      <c r="B274" s="83"/>
      <c r="C274" s="91"/>
      <c r="D274" s="82"/>
      <c r="E274" s="82" t="s">
        <v>289</v>
      </c>
      <c r="F274" s="127"/>
      <c r="G274" s="82"/>
      <c r="H274" s="82"/>
      <c r="I274" s="82"/>
      <c r="J274" s="82"/>
      <c r="K274" s="82"/>
      <c r="L274" s="80" t="s">
        <v>284</v>
      </c>
      <c r="M274" s="130">
        <v>0</v>
      </c>
      <c r="N274" s="82"/>
      <c r="O274" s="84"/>
      <c r="P274" s="84"/>
    </row>
    <row r="275" spans="1:16" ht="12.75">
      <c r="A275" s="81"/>
      <c r="B275" s="83"/>
      <c r="C275" s="91"/>
      <c r="D275" s="82"/>
      <c r="E275" s="82" t="s">
        <v>290</v>
      </c>
      <c r="F275" s="127"/>
      <c r="G275" s="82"/>
      <c r="H275" s="82"/>
      <c r="I275" s="82"/>
      <c r="J275" s="82"/>
      <c r="K275" s="82"/>
      <c r="L275" s="80" t="s">
        <v>284</v>
      </c>
      <c r="M275" s="130">
        <v>0</v>
      </c>
      <c r="N275" s="82"/>
      <c r="O275" s="84"/>
      <c r="P275" s="84"/>
    </row>
    <row r="276" spans="1:16" ht="12.75">
      <c r="A276" s="81"/>
      <c r="B276" s="83"/>
      <c r="C276" s="91"/>
      <c r="D276" s="82"/>
      <c r="E276" s="146" t="s">
        <v>362</v>
      </c>
      <c r="F276" s="127"/>
      <c r="G276" s="82"/>
      <c r="H276" s="82"/>
      <c r="I276" s="82"/>
      <c r="J276" s="82"/>
      <c r="K276" s="82"/>
      <c r="L276" s="80" t="s">
        <v>284</v>
      </c>
      <c r="M276" s="187">
        <v>0</v>
      </c>
      <c r="N276" s="82"/>
      <c r="O276" s="84"/>
      <c r="P276" s="84"/>
    </row>
    <row r="277" spans="1:16" ht="12.75">
      <c r="A277" s="81"/>
      <c r="B277" s="83"/>
      <c r="C277" s="91"/>
      <c r="D277" s="82"/>
      <c r="E277" s="146" t="s">
        <v>352</v>
      </c>
      <c r="F277" s="127"/>
      <c r="G277" s="82"/>
      <c r="H277" s="82"/>
      <c r="I277" s="82"/>
      <c r="J277" s="82"/>
      <c r="K277" s="82"/>
      <c r="L277" s="146" t="s">
        <v>284</v>
      </c>
      <c r="M277" s="130">
        <v>0</v>
      </c>
      <c r="N277" s="82"/>
      <c r="O277" s="84"/>
      <c r="P277" s="84"/>
    </row>
    <row r="278" spans="1:16" ht="12.75">
      <c r="A278" s="81"/>
      <c r="B278" s="83"/>
      <c r="C278" s="91" t="s">
        <v>300</v>
      </c>
      <c r="D278" s="82"/>
      <c r="E278" s="80"/>
      <c r="F278" s="127"/>
      <c r="G278" s="82"/>
      <c r="H278" s="82"/>
      <c r="I278" s="82"/>
      <c r="J278" s="82"/>
      <c r="K278" s="82"/>
      <c r="L278" s="80" t="s">
        <v>284</v>
      </c>
      <c r="M278" s="130"/>
      <c r="N278" s="82"/>
      <c r="O278" s="84"/>
      <c r="P278" s="84"/>
    </row>
    <row r="279" spans="1:16" ht="12.75">
      <c r="A279" s="81"/>
      <c r="B279" s="83"/>
      <c r="C279" s="91"/>
      <c r="D279" s="82"/>
      <c r="E279" s="80"/>
      <c r="F279" s="127"/>
      <c r="G279" s="82"/>
      <c r="H279" s="82"/>
      <c r="I279" s="82"/>
      <c r="J279" s="82"/>
      <c r="K279" s="82"/>
      <c r="L279" s="80"/>
      <c r="M279" s="130"/>
      <c r="N279" s="82"/>
      <c r="O279" s="84"/>
      <c r="P279" s="84"/>
    </row>
    <row r="280" spans="1:16" ht="12.75">
      <c r="A280" s="81"/>
      <c r="B280" s="83"/>
      <c r="C280" s="91" t="s">
        <v>301</v>
      </c>
      <c r="D280" s="82"/>
      <c r="E280" s="80" t="s">
        <v>327</v>
      </c>
      <c r="F280" s="127"/>
      <c r="G280" s="82"/>
      <c r="H280" s="82"/>
      <c r="I280" s="82"/>
      <c r="J280" s="82"/>
      <c r="K280" s="82"/>
      <c r="L280" s="80" t="s">
        <v>284</v>
      </c>
      <c r="M280" s="130">
        <v>1226149</v>
      </c>
      <c r="N280" s="82"/>
      <c r="O280" s="84"/>
      <c r="P280" s="84"/>
    </row>
    <row r="281" spans="1:16" ht="12.75">
      <c r="A281" s="81"/>
      <c r="B281" s="83"/>
      <c r="C281" s="91"/>
      <c r="D281" s="82"/>
      <c r="E281" s="80" t="s">
        <v>292</v>
      </c>
      <c r="F281" s="131" t="s">
        <v>293</v>
      </c>
      <c r="G281" s="82"/>
      <c r="H281" s="82"/>
      <c r="I281" s="82"/>
      <c r="J281" s="82"/>
      <c r="K281" s="82"/>
      <c r="L281" s="80"/>
      <c r="M281" s="130"/>
      <c r="N281" s="82"/>
      <c r="O281" s="84"/>
      <c r="P281" s="84"/>
    </row>
    <row r="282" spans="1:16" ht="12.75">
      <c r="A282" s="81"/>
      <c r="B282" s="83"/>
      <c r="C282" s="91"/>
      <c r="D282" s="82"/>
      <c r="E282" s="80" t="s">
        <v>303</v>
      </c>
      <c r="F282" s="127"/>
      <c r="G282" s="82"/>
      <c r="H282" s="82"/>
      <c r="I282" s="82"/>
      <c r="J282" s="82"/>
      <c r="K282" s="82"/>
      <c r="L282" s="132" t="s">
        <v>304</v>
      </c>
      <c r="M282" s="130"/>
      <c r="N282" s="82"/>
      <c r="O282" s="84"/>
      <c r="P282" s="84"/>
    </row>
    <row r="283" spans="1:16" ht="12.75">
      <c r="A283" s="81"/>
      <c r="B283" s="83"/>
      <c r="C283" s="91"/>
      <c r="D283" s="82"/>
      <c r="E283" s="80" t="s">
        <v>305</v>
      </c>
      <c r="F283" s="127"/>
      <c r="G283" s="82"/>
      <c r="H283" s="82"/>
      <c r="I283" s="82"/>
      <c r="J283" s="82"/>
      <c r="K283" s="82"/>
      <c r="L283" s="80" t="s">
        <v>304</v>
      </c>
      <c r="M283" s="130"/>
      <c r="N283" s="82"/>
      <c r="O283" s="84"/>
      <c r="P283" s="84"/>
    </row>
    <row r="284" spans="1:16" ht="12.75">
      <c r="A284" s="81"/>
      <c r="B284" s="83"/>
      <c r="C284" s="91"/>
      <c r="D284" s="82"/>
      <c r="E284" s="143" t="s">
        <v>308</v>
      </c>
      <c r="F284" s="127"/>
      <c r="G284" s="82"/>
      <c r="H284" s="82"/>
      <c r="I284" s="82"/>
      <c r="J284" s="82"/>
      <c r="K284" s="82"/>
      <c r="L284" s="143" t="s">
        <v>304</v>
      </c>
      <c r="M284" s="130">
        <v>6528585.4</v>
      </c>
      <c r="N284" s="82"/>
      <c r="O284" s="84"/>
      <c r="P284" s="84"/>
    </row>
    <row r="285" spans="1:16" ht="12.75">
      <c r="A285" s="81"/>
      <c r="B285" s="133"/>
      <c r="C285" s="134"/>
      <c r="D285" s="135"/>
      <c r="E285" s="135"/>
      <c r="F285" s="135"/>
      <c r="G285" s="135"/>
      <c r="H285" s="135"/>
      <c r="I285" s="135"/>
      <c r="J285" s="136"/>
      <c r="K285" s="136"/>
      <c r="L285" s="136"/>
      <c r="M285" s="136"/>
      <c r="N285" s="136"/>
      <c r="O285" s="137"/>
      <c r="P285" s="137"/>
    </row>
  </sheetData>
  <sheetProtection/>
  <mergeCells count="33">
    <mergeCell ref="F17:G17"/>
    <mergeCell ref="J17:K17"/>
    <mergeCell ref="B4:O4"/>
    <mergeCell ref="D6:E6"/>
    <mergeCell ref="E12:E13"/>
    <mergeCell ref="F12:G13"/>
    <mergeCell ref="H12:H13"/>
    <mergeCell ref="J12:K13"/>
    <mergeCell ref="F50:G50"/>
    <mergeCell ref="F36:K36"/>
    <mergeCell ref="F37:K37"/>
    <mergeCell ref="F38:K38"/>
    <mergeCell ref="F39:K39"/>
    <mergeCell ref="E34:E35"/>
    <mergeCell ref="F34:K35"/>
    <mergeCell ref="F40:M40"/>
    <mergeCell ref="F49:G49"/>
    <mergeCell ref="K145:M145"/>
    <mergeCell ref="F171:G171"/>
    <mergeCell ref="H110:J110"/>
    <mergeCell ref="E145:E146"/>
    <mergeCell ref="F145:F146"/>
    <mergeCell ref="G145:J145"/>
    <mergeCell ref="F18:G18"/>
    <mergeCell ref="J18:K18"/>
    <mergeCell ref="F32:M32"/>
    <mergeCell ref="F14:G14"/>
    <mergeCell ref="J14:K14"/>
    <mergeCell ref="F15:G15"/>
    <mergeCell ref="J15:K15"/>
    <mergeCell ref="F16:G16"/>
    <mergeCell ref="F19:G19"/>
    <mergeCell ref="J16:K16"/>
  </mergeCells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26">
      <selection activeCell="B2" sqref="B2:N58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85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211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8" customFormat="1" ht="33" customHeight="1">
      <c r="B4" s="259" t="s">
        <v>272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</row>
    <row r="5" spans="2:14" s="28" customFormat="1" ht="12.75" customHeight="1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2:14" ht="15.75">
      <c r="B6" s="4"/>
      <c r="C6" s="10"/>
      <c r="D6" s="287" t="s">
        <v>266</v>
      </c>
      <c r="E6" s="287"/>
      <c r="F6" s="77" t="s">
        <v>267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80"/>
      <c r="F8" s="82" t="s">
        <v>268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82" t="s">
        <v>269</v>
      </c>
      <c r="F9" s="82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82"/>
      <c r="F10" s="82" t="s">
        <v>270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82" t="s">
        <v>271</v>
      </c>
      <c r="F11" s="82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108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5"/>
      <c r="G53" s="5"/>
      <c r="H53" s="5"/>
      <c r="I53" s="288" t="s">
        <v>138</v>
      </c>
      <c r="J53" s="288"/>
      <c r="K53" s="288"/>
      <c r="L53" s="288"/>
      <c r="M53" s="288"/>
      <c r="N53" s="6"/>
    </row>
    <row r="54" spans="2:14" ht="15">
      <c r="B54" s="4"/>
      <c r="C54" s="10"/>
      <c r="D54" s="5"/>
      <c r="E54" s="5"/>
      <c r="F54" s="13" t="s">
        <v>366</v>
      </c>
      <c r="G54" s="5"/>
      <c r="H54" s="5"/>
      <c r="I54" s="286" t="s">
        <v>344</v>
      </c>
      <c r="J54" s="286"/>
      <c r="K54" s="286"/>
      <c r="L54" s="286"/>
      <c r="M54" s="286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54:M54"/>
    <mergeCell ref="B4:N4"/>
    <mergeCell ref="D6:E6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2014-03-21T13:26:38Z</cp:lastPrinted>
  <dcterms:created xsi:type="dcterms:W3CDTF">2002-02-16T18:16:52Z</dcterms:created>
  <dcterms:modified xsi:type="dcterms:W3CDTF">2014-03-21T13:32:15Z</dcterms:modified>
  <cp:category/>
  <cp:version/>
  <cp:contentType/>
  <cp:contentStatus/>
</cp:coreProperties>
</file>