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W:\3-COO\1.Shoqeri Aktive\BM\1.Aktive\GLE - ALB 2019\Pasqyrat Financiare\Viti 2021\Pasqyrat sipas e - Albania\"/>
    </mc:Choice>
  </mc:AlternateContent>
  <xr:revisionPtr revIDLastSave="0" documentId="13_ncr:1_{ABBD6781-B269-49B3-B4ED-BD1FF75BF08B}" xr6:coauthVersionLast="47" xr6:coauthVersionMax="47" xr10:uidLastSave="{00000000-0000-0000-0000-000000000000}"/>
  <bookViews>
    <workbookView xWindow="1560" yWindow="750" windowWidth="14640" windowHeight="1545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<sst xmlns="http://schemas.openxmlformats.org/spreadsheetml/2006/main" count="414" uniqueCount="271">
  <si>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</si>
  <si>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</si>
  <si>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</si>
  <si>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</si>
  <si>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</si>
  <si>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</si>
  <si>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</si>
  <si>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</si>
  <si>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</si>
  <si>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</si>
  <si>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</si>
  <si>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</si>
  <si>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</si>
  <si>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</si>
  <si>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</si>
  <si>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</si>
  <si>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</si>
  <si>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</si>
  <si>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</si>
  <si>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</si>
  <si>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</si>
  <si>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</si>
  <si>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</si>
  <si>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</si>
  <si>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</si>
  <si>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</si>
  <si>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</si>
  <si>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</si>
  <si>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</si>
  <si>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</si>
  <si>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</si>
  <si>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</si>
  <si>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</si>
  <si>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</si>
  <si>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</si>
  <si>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</si>
  <si>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</si>
  <si>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</si>
  <si>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</si>
  <si>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</si>
  <si>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</si>
  <si>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</si>
  <si>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</si>
  <si>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</si>
  <si>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</si>
  <si>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</si>
  <si>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</si>
  <si>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</si>
  <si>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</si>
  <si>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</si>
  <si>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</si>
  <si>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</si>
  <si>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</si>
  <si>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</si>
  <si>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</si>
  <si>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</si>
  <si>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</si>
  <si>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</si>
  <si>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</si>
  <si>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</si>
  <si>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</si>
  <si>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</si>
  <si>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</si>
  <si>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</si>
  <si>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</si>
  <si>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</si>
  <si>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</si>
  <si>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</si>
  <si>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</si>
  <si>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</si>
  <si>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</si>
  <si>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</si>
  <si>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</si>
  <si>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</si>
  <si>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</si>
  <si>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</si>
  <si>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</si>
  <si>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</si>
  <si>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</si>
  <si>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</si>
  <si>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</si>
  <si>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</si>
  <si>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</si>
  <si>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</si>
  <si>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</si>
  <si>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</si>
  <si>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</si>
  <si>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</si>
  <si>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</si>
  <si>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</si>
  <si>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</si>
  <si>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</si>
  <si>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</si>
  <si>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</si>
  <si>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</si>
  <si>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</si>
  <si>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</si>
  <si>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</si>
  <si>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</si>
  <si>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</si>
  <si>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</si>
  <si>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</si>
  <si>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</si>
  <si>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</si>
  <si>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</si>
  <si>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</si>
  <si>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</si>
  <si>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</si>
  <si>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</si>
  <si>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</si>
  <si>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</si>
  <si>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</si>
  <si>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</si>
  <si>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</si>
  <si>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</si>
  <si>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</si>
  <si>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</si>
  <si>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</si>
  <si>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</si>
  <si>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</si>
  <si>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</si>
  <si>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</si>
  <si>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</si>
  <si>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</si>
  <si>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</si>
  <si>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</si>
  <si>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</si>
  <si>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</si>
  <si>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</si>
  <si>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</si>
  <si>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</si>
  <si>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</si>
  <si>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</si>
  <si>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</si>
  <si>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</si>
  <si>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</si>
  <si>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</si>
  <si>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</si>
  <si>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</si>
  <si>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</si>
  <si>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</si>
  <si>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</si>
  <si>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</si>
  <si>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</si>
  <si>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</si>
  <si>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</si>
  <si>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</si>
  <si>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</si>
  <si>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</si>
  <si>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</si>
  <si>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</si>
  <si>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</si>
  <si>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</si>
  <si>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</si>
  <si>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</si>
  <si>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</si>
  <si>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</si>
  <si>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</si>
  <si>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</si>
  <si>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</si>
  <si>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</si>
  <si>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</si>
  <si>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</si>
  <si>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</si>
  <si>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</si>
  <si>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</si>
  <si>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</si>
  <si>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</si>
  <si>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</si>
  <si>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</si>
  <si>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</si>
  <si>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</si>
  <si>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</si>
  <si>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</si>
  <si>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</si>
  <si>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</si>
  <si>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</si>
  <si>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</si>
  <si>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</si>
  <si>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</si>
  <si>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</si>
  <si>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</si>
  <si>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</si>
  <si>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</si>
  <si>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</si>
  <si>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</si>
  <si>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</si>
  <si>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</si>
  <si>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</si>
  <si>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</si>
  <si>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</si>
  <si>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</si>
  <si>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</si>
  <si>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</si>
  <si>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</si>
  <si>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</si>
  <si>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</si>
  <si>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</si>
  <si>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</si>
  <si>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</si>
  <si>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</si>
  <si>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</si>
  <si>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</si>
  <si>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</si>
  <si>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</si>
  <si>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</si>
  <si>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</si>
  <si>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</si>
  <si>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</si>
  <si>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</si>
  <si>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</si>
  <si>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</si>
  <si>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</si>
  <si>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</si>
  <si>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</si>
  <si>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</si>
  <si>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</si>
  <si>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</si>
  <si>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</si>
  <si>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</si>
  <si>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</si>
  <si>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</si>
  <si>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</si>
  <si>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</si>
  <si>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</si>
  <si>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</si>
  <si>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</si>
  <si>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</si>
  <si>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</si>
  <si>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</si>
  <si>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</si>
  <si>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</si>
  <si>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</si>
  <si>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</si>
  <si>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</si>
  <si>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</si>
  <si>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</si>
  <si>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</si>
  <si>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</si>
  <si>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</si>
  <si>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</si>
  <si>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</si>
  <si>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</si>
  <si>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</si>
  <si>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</si>
  <si>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</si>
  <si>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</si>
  <si>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</si>
  <si>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</si>
  <si>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</si>
  <si>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</si>
  <si>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</si>
  <si>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</si>
  <si>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</si>
  <si>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</si>
  <si>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</si>
  <si>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</si>
  <si>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</si>
  <si>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</si>
  <si>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</si>
  <si>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</si>
  <si>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</si>
  <si>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</si>
  <si>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</si>
  <si>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</si>
  <si>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</si>
  <si>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</si>
  <si>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</si>
  <si>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GLE - ALB 2019 shpk</t>
  </si>
  <si>
    <t>NIPT L99722501A</t>
  </si>
  <si>
    <t>Ndryshimi ne inventarin e mallrave dhe prodhimit ne proces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</si>
</sst>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83" fillId="0" borderId="15" xfId="6592" applyNumberFormat="1" applyFont="1" applyFill="1" applyBorder="1" applyAlignment="1">
      <alignment horizontal="right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9" sqref="A9"/>
    </sheetView>
  </sheetViews>
  <sheetFormatPr defaultRowHeight="15"/>
  <cols>
    <col min="1" max="1" width="94.42578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238</v>
      </c>
    </row>
    <row r="5" spans="1:6">
      <c r="A5" s="49" t="s">
        <v>228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 t="s">
        <v>266</v>
      </c>
    </row>
    <row r="10" spans="1:6">
      <c r="A10" s="63" t="s">
        <v>258</v>
      </c>
      <c r="B10" s="64">
        <v>8403347</v>
      </c>
      <c r="C10" s="52"/>
      <c r="D10" s="64"/>
      <c r="E10" s="51"/>
      <c r="F10" s="81" t="s">
        <v>263</v>
      </c>
    </row>
    <row r="11" spans="1:6">
      <c r="A11" s="63" t="s">
        <v>260</v>
      </c>
      <c r="B11" s="64"/>
      <c r="C11" s="52"/>
      <c r="D11" s="64"/>
      <c r="E11" s="51"/>
      <c r="F11" s="81" t="s">
        <v>264</v>
      </c>
    </row>
    <row r="12" spans="1:6">
      <c r="A12" s="63" t="s">
        <v>261</v>
      </c>
      <c r="B12" s="64"/>
      <c r="C12" s="52"/>
      <c r="D12" s="64"/>
      <c r="E12" s="51"/>
      <c r="F12" s="81" t="s">
        <v>264</v>
      </c>
    </row>
    <row r="13" spans="1:6">
      <c r="A13" s="63" t="s">
        <v>262</v>
      </c>
      <c r="B13" s="64"/>
      <c r="C13" s="52"/>
      <c r="D13" s="64"/>
      <c r="E13" s="51"/>
      <c r="F13" s="81" t="s">
        <v>264</v>
      </c>
    </row>
    <row r="14" spans="1:6">
      <c r="A14" s="63" t="s">
        <v>259</v>
      </c>
      <c r="B14" s="64"/>
      <c r="C14" s="52"/>
      <c r="D14" s="64"/>
      <c r="E14" s="51"/>
      <c r="F14" s="81" t="s">
        <v>265</v>
      </c>
    </row>
    <row r="15" spans="1:6">
      <c r="A15" s="45" t="s">
        <v>270</v>
      </c>
      <c r="B15" s="64">
        <v>-4887322</v>
      </c>
      <c r="C15" s="52"/>
      <c r="D15" s="64"/>
      <c r="E15" s="51"/>
      <c r="F15" s="42"/>
    </row>
    <row r="16" spans="1:6">
      <c r="A16" s="45" t="s">
        <v>216</v>
      </c>
      <c r="B16" s="64"/>
      <c r="C16" s="52"/>
      <c r="D16" s="64"/>
      <c r="E16" s="51"/>
      <c r="F16" s="42"/>
    </row>
    <row r="17" spans="1:6">
      <c r="A17" s="45" t="s">
        <v>217</v>
      </c>
      <c r="B17" s="64"/>
      <c r="C17" s="52"/>
      <c r="D17" s="64"/>
      <c r="E17" s="51"/>
      <c r="F17" s="42"/>
    </row>
    <row r="18" spans="1:6">
      <c r="A18" s="45" t="s">
        <v>218</v>
      </c>
      <c r="B18" s="51"/>
      <c r="C18" s="52"/>
      <c r="D18" s="51"/>
      <c r="E18" s="51"/>
      <c r="F18" s="42"/>
    </row>
    <row r="19" spans="1:6">
      <c r="A19" s="63" t="s">
        <v>218</v>
      </c>
      <c r="B19" s="64">
        <v>-586650</v>
      </c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-891539</v>
      </c>
      <c r="C22" s="52"/>
      <c r="D22" s="64">
        <v>-312000</v>
      </c>
      <c r="E22" s="51"/>
      <c r="F22" s="42"/>
    </row>
    <row r="23" spans="1:6">
      <c r="A23" s="63" t="s">
        <v>245</v>
      </c>
      <c r="B23" s="64">
        <v>-148886</v>
      </c>
      <c r="C23" s="52"/>
      <c r="D23" s="64">
        <v>-52104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219</v>
      </c>
      <c r="B25" s="64"/>
      <c r="C25" s="52"/>
      <c r="D25" s="64"/>
      <c r="E25" s="51"/>
      <c r="F25" s="42"/>
    </row>
    <row r="26" spans="1:6">
      <c r="A26" s="45" t="s">
        <v>234</v>
      </c>
      <c r="B26" s="64">
        <v>-86904</v>
      </c>
      <c r="C26" s="52"/>
      <c r="D26" s="64"/>
      <c r="E26" s="51"/>
      <c r="F26" s="42"/>
    </row>
    <row r="27" spans="1:6">
      <c r="A27" s="45" t="s">
        <v>220</v>
      </c>
      <c r="B27" s="64">
        <v>-1225195</v>
      </c>
      <c r="C27" s="52"/>
      <c r="D27" s="64">
        <v>-149706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>
        <v>800</v>
      </c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221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-95</v>
      </c>
      <c r="C37" s="52"/>
      <c r="D37" s="64"/>
      <c r="E37" s="51"/>
      <c r="F37" s="42"/>
    </row>
    <row r="38" spans="1:6" ht="30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222</v>
      </c>
      <c r="B40" s="64"/>
      <c r="C40" s="52"/>
      <c r="D40" s="64"/>
      <c r="E40" s="51"/>
      <c r="F40" s="42"/>
    </row>
    <row r="41" spans="1:6">
      <c r="A41" s="79" t="s">
        <v>256</v>
      </c>
      <c r="B41" s="64"/>
      <c r="C41" s="52"/>
      <c r="D41" s="64"/>
      <c r="E41" s="51"/>
      <c r="F41" s="42"/>
    </row>
    <row r="42" spans="1:6">
      <c r="A42" s="45" t="s">
        <v>223</v>
      </c>
      <c r="B42" s="54">
        <f>SUM(B9:B41)</f>
        <v>577556</v>
      </c>
      <c r="C42" s="55"/>
      <c r="D42" s="54">
        <f>SUM(D9:D41)</f>
        <v>-513810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224</v>
      </c>
      <c r="B44" s="64"/>
      <c r="C44" s="52"/>
      <c r="D44" s="64"/>
      <c r="E44" s="51"/>
      <c r="F44" s="42"/>
    </row>
    <row r="45" spans="1:6">
      <c r="A45" s="63" t="s">
        <v>225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577556</v>
      </c>
      <c r="C47" s="58"/>
      <c r="D47" s="67">
        <f>SUM(D42:D46)</f>
        <v>-513810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0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83">
        <f>B47+B55</f>
        <v>577556</v>
      </c>
      <c r="C57" s="76"/>
      <c r="D57" s="83">
        <f>D47+D55</f>
        <v>-513810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7" t="s">
        <v>233</v>
      </c>
      <c r="B59" s="74"/>
      <c r="C59" s="75"/>
      <c r="D59" s="74"/>
      <c r="E59" s="61"/>
      <c r="F59" s="39"/>
    </row>
    <row r="60" spans="1:6">
      <c r="A60" s="73" t="s">
        <v>226</v>
      </c>
      <c r="B60" s="64"/>
      <c r="C60" s="51"/>
      <c r="D60" s="64"/>
      <c r="E60" s="61"/>
      <c r="F60" s="39"/>
    </row>
    <row r="61" spans="1:6">
      <c r="A61" s="73" t="s">
        <v>227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8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51367FEE-30B2-4460-98BA-ED214FC014A2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B00C5272-7F43-445D-BD3E-94C100A37D8A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91564A6E-F535-47A6-B9C2-C49498FF3476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Ira Hysaj</cp:lastModifiedBy>
  <cp:lastPrinted>2016-10-03T09:59:38Z</cp:lastPrinted>
  <dcterms:created xsi:type="dcterms:W3CDTF">2012-01-19T09:31:29Z</dcterms:created>
  <dcterms:modified xsi:type="dcterms:W3CDTF">2022-05-31T12:11:12Z</dcterms:modified>
</cp:coreProperties>
</file>