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ASH-NEW.rpt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<sst xmlns="http://schemas.openxmlformats.org/spreadsheetml/2006/main" count="56" uniqueCount="56">
  <si>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Te Ardhura &amp; Shpenzime (formati 1)</t>
  </si>
  <si>
    <t>Per periudhen: 01/01/2010 deri: 31/12/2010</t>
  </si>
  <si>
    <t>Emertimi</t>
  </si>
  <si>
    <t>Viti Raportues</t>
  </si>
  <si>
    <t>Viti Paraardhes</t>
  </si>
  <si>
    <t>1</t>
  </si>
  <si>
    <t>Shitjet neto</t>
  </si>
  <si>
    <t>2</t>
  </si>
  <si>
    <t>Te ardhura te tjera nga veprimtarite e shfrytezimit</t>
  </si>
  <si>
    <t>3</t>
  </si>
  <si>
    <t>Ndryshimet ne inventarin e produkteve te gatshme dhe ne proces</t>
  </si>
  <si>
    <t>4</t>
  </si>
  <si>
    <t>Materialet e konsumuara</t>
  </si>
  <si>
    <t>5</t>
  </si>
  <si>
    <t>Kosto e punes</t>
  </si>
  <si>
    <t>5.1</t>
  </si>
  <si>
    <t>Paga e personelit</t>
  </si>
  <si>
    <t>5.2</t>
  </si>
  <si>
    <t>Sigurimet shoqerore dhe shendetesore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</si>
  <si>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</si>
  <si>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</si>
  <si>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</si>
  <si>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</si>
  <si>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</si>
  <si>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</si>
  <si>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</si>
  <si>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</si>
  <si>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</si>
  <si>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 dhe shpenzimet financiare nga njesite e kontrollit</t>
  </si>
  <si>
    <t>11</t>
  </si>
  <si>
    <t>Te ardhurat dhe shpenzimet financiare nga pjesemarrjet</t>
  </si>
  <si>
    <t>12</t>
  </si>
  <si>
    <t>Te ardhurat dhe shpenzimet financiare nga:</t>
  </si>
  <si>
    <t>12.1</t>
  </si>
  <si>
    <t>Investime te tjera financiare afatgjate</t>
  </si>
  <si>
    <t>12.2</t>
  </si>
  <si>
    <t>Interesa</t>
  </si>
  <si>
    <t>12.3</t>
  </si>
  <si>
    <t>Fitimet (humbjet) nga kursi i kembimit</t>
  </si>
  <si>
    <t>12.4</t>
  </si>
  <si>
    <t>Te tjera financiare</t>
  </si>
  <si>
    <t>13</t>
  </si>
  <si>
    <t>Totali i te ardhurave dhe shpenzimeve financiare</t>
  </si>
  <si>
    <t>14</t>
  </si>
  <si>
    <t>Te ardhura e shpenzime te pacaktuara</t>
  </si>
  <si>
    <t>15</t>
  </si>
  <si>
    <t>Fitimi(humbja) para tatimit</t>
  </si>
  <si>
    <t>16</t>
  </si>
  <si>
    <t>Shpenzimet e tatimit mbi fitimin</t>
  </si>
  <si>
    <t>17</t>
  </si>
  <si>
    <t>Fitimi (humbja) neto e vitit financiar</t>
  </si>
  <si>
    <t>18</t>
  </si>
  <si>
    <t>Elementet e pasqyrave te konsoliduara</t>
  </si>
  <si>
    <t xml:space="preserve">Printuar me : </t>
  </si>
  <si>
    <t xml:space="preserve"> Kontabiliteti Alpha  - Designed by IMB  - Tel : (04) 253 466             http : //www.imb.com.al </t>
  </si>
  <si>
    <t>KLOSI SH.P.K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</si>
</sst>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8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1.05"/>
      <color indexed="8"/>
      <name val="Arial"/>
      <family val="0"/>
    </font>
    <font>
      <b/>
      <sz val="9.95"/>
      <color indexed="8"/>
      <name val="Arial"/>
      <family val="0"/>
    </font>
    <font>
      <sz val="9.95"/>
      <color indexed="8"/>
      <name val="Arial"/>
      <family val="0"/>
    </font>
    <font>
      <sz val="8.15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"/>
      <family val="0"/>
    </font>
    <font>
      <sz val="6.95"/>
      <color indexed="8"/>
      <name val="Times New Roman"/>
      <family val="0"/>
    </font>
    <font>
      <b/>
      <u val="single"/>
      <sz val="14.05"/>
      <color indexed="8"/>
      <name val="Times New Roman"/>
      <family val="1"/>
    </font>
    <font>
      <b/>
      <u val="single"/>
      <sz val="9.8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3" fillId="0" borderId="11" xfId="0" applyFont="1" applyBorder="1" applyAlignment="1">
      <alignment horizontal="left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3" fillId="0" borderId="16" xfId="0" applyFont="1" applyBorder="1" applyAlignment="1">
      <alignment horizontal="right" vertical="center"/>
    </xf>
    <xf numFmtId="0" fontId="0" fillId="0" borderId="17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H1">
      <selection activeCell="M7" sqref="M7"/>
    </sheetView>
  </sheetViews>
  <sheetFormatPr defaultColWidth="11.421875" defaultRowHeight="12.75"/>
  <cols>
    <col min="1" max="1" width="4.140625" style="0" customWidth="1"/>
    <col min="2" max="2" width="4.421875" style="0" customWidth="1"/>
    <col min="3" max="3" width="0.5625" style="0" customWidth="1"/>
    <col min="4" max="4" width="2.8515625" style="0" customWidth="1"/>
    <col min="5" max="5" width="4.28125" style="0" customWidth="1"/>
    <col min="6" max="7" width="11.421875" style="0" customWidth="1"/>
    <col min="8" max="8" width="33.28125" style="0" customWidth="1"/>
    <col min="9" max="9" width="15.28125" style="0" customWidth="1"/>
    <col min="10" max="10" width="1.7109375" style="0" customWidth="1"/>
    <col min="11" max="11" width="16.7109375" style="0" customWidth="1"/>
  </cols>
  <sheetData>
    <row r="1" ht="18.75">
      <c r="F1" s="5" t="s">
        <v>0</v>
      </c>
    </row>
    <row r="3" ht="12.75">
      <c r="F3" s="6" t="s">
        <v>1</v>
      </c>
    </row>
    <row r="5" spans="1:11" ht="15">
      <c r="A5" s="7"/>
      <c r="B5" s="8"/>
      <c r="C5" s="8"/>
      <c r="D5" s="9" t="s">
        <v>2</v>
      </c>
      <c r="E5" s="8"/>
      <c r="F5" s="8"/>
      <c r="G5" s="8"/>
      <c r="H5" s="10"/>
      <c r="I5" s="14" t="s">
        <v>3</v>
      </c>
      <c r="J5" s="16"/>
      <c r="K5" s="14" t="s">
        <v>4</v>
      </c>
    </row>
    <row r="6" spans="1:11" ht="12.75">
      <c r="A6" s="11"/>
      <c r="B6" s="12"/>
      <c r="C6" s="12"/>
      <c r="D6" s="12"/>
      <c r="E6" s="12"/>
      <c r="F6" s="12"/>
      <c r="G6" s="12"/>
      <c r="H6" s="13"/>
      <c r="I6" s="15"/>
      <c r="J6" s="15"/>
      <c r="K6" s="15"/>
    </row>
    <row r="8" spans="1:11" ht="12.75">
      <c r="A8" s="36" t="s">
        <v>5</v>
      </c>
      <c r="B8" s="37"/>
      <c r="C8" s="37"/>
      <c r="D8" s="38"/>
      <c r="E8" s="17" t="s">
        <v>6</v>
      </c>
      <c r="F8" s="8"/>
      <c r="G8" s="8"/>
      <c r="H8" s="10"/>
      <c r="I8" s="18">
        <v>90188406.27599998</v>
      </c>
      <c r="J8" s="16"/>
      <c r="K8" s="18">
        <v>20291328.27</v>
      </c>
    </row>
    <row r="9" spans="1:11" ht="12.75">
      <c r="A9" s="39"/>
      <c r="B9" s="40"/>
      <c r="C9" s="40"/>
      <c r="D9" s="41"/>
      <c r="E9" s="11"/>
      <c r="F9" s="12"/>
      <c r="G9" s="12"/>
      <c r="H9" s="13"/>
      <c r="I9" s="19"/>
      <c r="J9" s="15"/>
      <c r="K9" s="19"/>
    </row>
    <row r="10" spans="1:11" ht="12.75">
      <c r="A10" s="36" t="s">
        <v>7</v>
      </c>
      <c r="B10" s="37"/>
      <c r="C10" s="37"/>
      <c r="D10" s="38"/>
      <c r="E10" s="26" t="s">
        <v>8</v>
      </c>
      <c r="F10" s="27"/>
      <c r="G10" s="27"/>
      <c r="H10" s="28"/>
      <c r="I10" s="44">
        <v>1891260</v>
      </c>
      <c r="J10" s="16"/>
      <c r="K10" s="20"/>
    </row>
    <row r="11" spans="1:11" ht="12.75">
      <c r="A11" s="39"/>
      <c r="B11" s="40"/>
      <c r="C11" s="40"/>
      <c r="D11" s="41"/>
      <c r="E11" s="29"/>
      <c r="F11" s="30"/>
      <c r="G11" s="30"/>
      <c r="H11" s="31"/>
      <c r="I11" s="45"/>
      <c r="J11" s="15"/>
      <c r="K11" s="21"/>
    </row>
    <row r="12" spans="1:11" ht="12.75">
      <c r="A12" s="36" t="s">
        <v>9</v>
      </c>
      <c r="B12" s="37"/>
      <c r="C12" s="37"/>
      <c r="D12" s="38"/>
      <c r="E12" s="36" t="s">
        <v>10</v>
      </c>
      <c r="F12" s="37"/>
      <c r="G12" s="37"/>
      <c r="H12" s="38"/>
      <c r="I12" s="44">
        <v>22094804</v>
      </c>
      <c r="J12" s="16"/>
      <c r="K12" s="18">
        <v>26701701</v>
      </c>
    </row>
    <row r="13" spans="1:11" ht="12.75">
      <c r="A13" s="39"/>
      <c r="B13" s="40"/>
      <c r="C13" s="40"/>
      <c r="D13" s="41"/>
      <c r="E13" s="39"/>
      <c r="F13" s="40"/>
      <c r="G13" s="40"/>
      <c r="H13" s="41"/>
      <c r="I13" s="45"/>
      <c r="J13" s="15"/>
      <c r="K13" s="19"/>
    </row>
    <row r="14" spans="1:11" ht="12.75">
      <c r="A14" s="36" t="s">
        <v>11</v>
      </c>
      <c r="B14" s="37"/>
      <c r="C14" s="37"/>
      <c r="D14" s="38"/>
      <c r="E14" s="26" t="s">
        <v>12</v>
      </c>
      <c r="F14" s="27"/>
      <c r="G14" s="27"/>
      <c r="H14" s="28"/>
      <c r="I14" s="18">
        <v>-18629040.43</v>
      </c>
      <c r="J14" s="16"/>
      <c r="K14" s="18">
        <v>-18251379.3</v>
      </c>
    </row>
    <row r="15" spans="1:11" ht="12.75">
      <c r="A15" s="39"/>
      <c r="B15" s="40"/>
      <c r="C15" s="40"/>
      <c r="D15" s="41"/>
      <c r="E15" s="29"/>
      <c r="F15" s="30"/>
      <c r="G15" s="30"/>
      <c r="H15" s="31"/>
      <c r="I15" s="19"/>
      <c r="J15" s="15"/>
      <c r="K15" s="19"/>
    </row>
    <row r="16" spans="1:11" ht="12.75">
      <c r="A16" s="36" t="s">
        <v>13</v>
      </c>
      <c r="B16" s="37"/>
      <c r="C16" s="37"/>
      <c r="D16" s="38"/>
      <c r="E16" s="26" t="s">
        <v>14</v>
      </c>
      <c r="F16" s="27"/>
      <c r="G16" s="27"/>
      <c r="H16" s="28"/>
      <c r="I16" s="18">
        <f>SUM(I18,I20)</f>
        <v>-21482361.720000003</v>
      </c>
      <c r="J16" s="16"/>
      <c r="K16" s="18">
        <f>SUM(K18,K20)</f>
        <v>-14176935.280000001</v>
      </c>
    </row>
    <row r="17" spans="1:11" ht="12.75">
      <c r="A17" s="39"/>
      <c r="B17" s="40"/>
      <c r="C17" s="40"/>
      <c r="D17" s="41"/>
      <c r="E17" s="29"/>
      <c r="F17" s="30"/>
      <c r="G17" s="30"/>
      <c r="H17" s="31"/>
      <c r="I17" s="19"/>
      <c r="J17" s="15"/>
      <c r="K17" s="19"/>
    </row>
    <row r="18" spans="1:11" ht="12.75">
      <c r="A18" s="42" t="s">
        <v>15</v>
      </c>
      <c r="B18" s="8"/>
      <c r="C18" s="8"/>
      <c r="D18" s="10"/>
      <c r="E18" s="7"/>
      <c r="F18" s="32" t="s">
        <v>16</v>
      </c>
      <c r="G18" s="32"/>
      <c r="H18" s="33"/>
      <c r="I18" s="22">
        <v>-19438337.28</v>
      </c>
      <c r="J18" s="16"/>
      <c r="K18" s="22">
        <v>-13007023.65</v>
      </c>
    </row>
    <row r="19" spans="1:11" ht="12.75">
      <c r="A19" s="43"/>
      <c r="B19" s="12"/>
      <c r="C19" s="12"/>
      <c r="D19" s="13"/>
      <c r="E19" s="11"/>
      <c r="F19" s="34"/>
      <c r="G19" s="34"/>
      <c r="H19" s="35"/>
      <c r="I19" s="23"/>
      <c r="J19" s="15"/>
      <c r="K19" s="23"/>
    </row>
    <row r="20" spans="1:11" ht="12.75">
      <c r="A20" s="42" t="s">
        <v>17</v>
      </c>
      <c r="B20" s="8"/>
      <c r="C20" s="8"/>
      <c r="D20" s="10"/>
      <c r="E20" s="7"/>
      <c r="F20" s="32" t="s">
        <v>18</v>
      </c>
      <c r="G20" s="32"/>
      <c r="H20" s="33"/>
      <c r="I20" s="22">
        <v>-2044024.44</v>
      </c>
      <c r="J20" s="16"/>
      <c r="K20" s="22">
        <v>-1169911.63</v>
      </c>
    </row>
    <row r="21" spans="1:11" ht="12.75">
      <c r="A21" s="43"/>
      <c r="B21" s="12"/>
      <c r="C21" s="12"/>
      <c r="D21" s="13"/>
      <c r="E21" s="11"/>
      <c r="F21" s="34"/>
      <c r="G21" s="34"/>
      <c r="H21" s="35"/>
      <c r="I21" s="23"/>
      <c r="J21" s="15"/>
      <c r="K21" s="23"/>
    </row>
    <row r="22" spans="1:11" ht="12.75">
      <c r="A22" s="36" t="s">
        <v>19</v>
      </c>
      <c r="B22" s="37"/>
      <c r="C22" s="37"/>
      <c r="D22" s="38"/>
      <c r="E22" s="26" t="s">
        <v>20</v>
      </c>
      <c r="F22" s="27"/>
      <c r="G22" s="27"/>
      <c r="H22" s="28"/>
      <c r="I22" s="18">
        <v>-716730</v>
      </c>
      <c r="J22" s="16"/>
      <c r="K22" s="18">
        <v>-478350</v>
      </c>
    </row>
    <row r="23" spans="1:11" ht="12.75">
      <c r="A23" s="39"/>
      <c r="B23" s="40"/>
      <c r="C23" s="40"/>
      <c r="D23" s="41"/>
      <c r="E23" s="29"/>
      <c r="F23" s="30"/>
      <c r="G23" s="30"/>
      <c r="H23" s="31"/>
      <c r="I23" s="19"/>
      <c r="J23" s="15"/>
      <c r="K23" s="19"/>
    </row>
    <row r="24" spans="1:11" ht="12.75">
      <c r="A24" s="36" t="s">
        <v>21</v>
      </c>
      <c r="B24" s="37"/>
      <c r="C24" s="37"/>
      <c r="D24" s="38"/>
      <c r="E24" s="26" t="s">
        <v>22</v>
      </c>
      <c r="F24" s="27"/>
      <c r="G24" s="27"/>
      <c r="H24" s="28"/>
      <c r="I24" s="18">
        <v>-29116654.162000004</v>
      </c>
      <c r="J24" s="16"/>
      <c r="K24" s="18">
        <v>-9972054.685999999</v>
      </c>
    </row>
    <row r="25" spans="1:11" ht="12.75">
      <c r="A25" s="39"/>
      <c r="B25" s="40"/>
      <c r="C25" s="40"/>
      <c r="D25" s="41"/>
      <c r="E25" s="29"/>
      <c r="F25" s="30"/>
      <c r="G25" s="30"/>
      <c r="H25" s="31"/>
      <c r="I25" s="19"/>
      <c r="J25" s="15"/>
      <c r="K25" s="19"/>
    </row>
    <row r="26" spans="1:11" ht="12.75">
      <c r="A26" s="36" t="s">
        <v>23</v>
      </c>
      <c r="B26" s="37"/>
      <c r="C26" s="37"/>
      <c r="D26" s="38"/>
      <c r="E26" s="26" t="s">
        <v>24</v>
      </c>
      <c r="F26" s="27"/>
      <c r="G26" s="27"/>
      <c r="H26" s="28"/>
      <c r="I26" s="18">
        <f>SUM(I14,I16,I22,I24)</f>
        <v>-69944786.312</v>
      </c>
      <c r="J26" s="16"/>
      <c r="K26" s="18">
        <f>SUM(K14,K16,K22,K24)</f>
        <v>-42878719.266</v>
      </c>
    </row>
    <row r="27" spans="1:11" ht="12.75">
      <c r="A27" s="39"/>
      <c r="B27" s="40"/>
      <c r="C27" s="40"/>
      <c r="D27" s="41"/>
      <c r="E27" s="29"/>
      <c r="F27" s="30"/>
      <c r="G27" s="30"/>
      <c r="H27" s="31"/>
      <c r="I27" s="19"/>
      <c r="J27" s="15"/>
      <c r="K27" s="19"/>
    </row>
    <row r="28" spans="1:11" ht="12.75">
      <c r="A28" s="36" t="s">
        <v>25</v>
      </c>
      <c r="B28" s="37"/>
      <c r="C28" s="37"/>
      <c r="D28" s="38"/>
      <c r="E28" s="26" t="s">
        <v>26</v>
      </c>
      <c r="F28" s="27"/>
      <c r="G28" s="27"/>
      <c r="H28" s="28"/>
      <c r="I28" s="24">
        <f>SUM(I8,I10,I12,I26)</f>
        <v>44229683.96399997</v>
      </c>
      <c r="J28" s="16"/>
      <c r="K28" s="24">
        <f>SUM(K8,K10,K12,K26)</f>
        <v>4114310.003999993</v>
      </c>
    </row>
    <row r="29" spans="1:11" ht="12.75">
      <c r="A29" s="39"/>
      <c r="B29" s="40"/>
      <c r="C29" s="40"/>
      <c r="D29" s="41"/>
      <c r="E29" s="29"/>
      <c r="F29" s="30"/>
      <c r="G29" s="30"/>
      <c r="H29" s="31"/>
      <c r="I29" s="25"/>
      <c r="J29" s="15"/>
      <c r="K29" s="25"/>
    </row>
    <row r="30" spans="1:11" ht="12.75">
      <c r="A30" s="36" t="s">
        <v>27</v>
      </c>
      <c r="B30" s="37"/>
      <c r="C30" s="37"/>
      <c r="D30" s="38"/>
      <c r="E30" s="26" t="s">
        <v>28</v>
      </c>
      <c r="F30" s="27"/>
      <c r="G30" s="27"/>
      <c r="H30" s="28"/>
      <c r="I30" s="20"/>
      <c r="J30" s="16"/>
      <c r="K30" s="20"/>
    </row>
    <row r="31" spans="1:11" ht="12.75">
      <c r="A31" s="39"/>
      <c r="B31" s="40"/>
      <c r="C31" s="40"/>
      <c r="D31" s="41"/>
      <c r="E31" s="29"/>
      <c r="F31" s="30"/>
      <c r="G31" s="30"/>
      <c r="H31" s="31"/>
      <c r="I31" s="21"/>
      <c r="J31" s="15"/>
      <c r="K31" s="21"/>
    </row>
    <row r="32" spans="1:11" ht="12.75">
      <c r="A32" s="36" t="s">
        <v>29</v>
      </c>
      <c r="B32" s="37"/>
      <c r="C32" s="37"/>
      <c r="D32" s="38"/>
      <c r="E32" s="26" t="s">
        <v>30</v>
      </c>
      <c r="F32" s="27"/>
      <c r="G32" s="27"/>
      <c r="H32" s="28"/>
      <c r="I32" s="20"/>
      <c r="J32" s="16"/>
      <c r="K32" s="20"/>
    </row>
    <row r="33" spans="1:11" ht="12.75">
      <c r="A33" s="39"/>
      <c r="B33" s="40"/>
      <c r="C33" s="40"/>
      <c r="D33" s="41"/>
      <c r="E33" s="29"/>
      <c r="F33" s="30"/>
      <c r="G33" s="30"/>
      <c r="H33" s="31"/>
      <c r="I33" s="21"/>
      <c r="J33" s="15"/>
      <c r="K33" s="21"/>
    </row>
    <row r="34" spans="1:11" ht="12.75">
      <c r="A34" s="36" t="s">
        <v>31</v>
      </c>
      <c r="B34" s="37"/>
      <c r="C34" s="37"/>
      <c r="D34" s="38"/>
      <c r="E34" s="26" t="s">
        <v>32</v>
      </c>
      <c r="F34" s="27"/>
      <c r="G34" s="27"/>
      <c r="H34" s="28"/>
      <c r="I34" s="18">
        <f>SUM(I36,I38,I40,I42)</f>
        <v>6287875.628</v>
      </c>
      <c r="J34" s="16"/>
      <c r="K34" s="18">
        <f>SUM(K36,K38,K40,K42)</f>
        <v>4750347.433999999</v>
      </c>
    </row>
    <row r="35" spans="1:11" ht="12.75">
      <c r="A35" s="39"/>
      <c r="B35" s="40"/>
      <c r="C35" s="40"/>
      <c r="D35" s="41"/>
      <c r="E35" s="29"/>
      <c r="F35" s="30"/>
      <c r="G35" s="30"/>
      <c r="H35" s="31"/>
      <c r="I35" s="19"/>
      <c r="J35" s="15"/>
      <c r="K35" s="19"/>
    </row>
    <row r="36" spans="1:11" ht="12.75">
      <c r="A36" s="42" t="s">
        <v>33</v>
      </c>
      <c r="B36" s="8"/>
      <c r="C36" s="8"/>
      <c r="D36" s="10"/>
      <c r="E36" s="7"/>
      <c r="F36" s="32" t="s">
        <v>34</v>
      </c>
      <c r="G36" s="32"/>
      <c r="H36" s="33"/>
      <c r="I36" s="20"/>
      <c r="J36" s="16"/>
      <c r="K36" s="20"/>
    </row>
    <row r="37" spans="1:11" ht="12.75">
      <c r="A37" s="43"/>
      <c r="B37" s="12"/>
      <c r="C37" s="12"/>
      <c r="D37" s="13"/>
      <c r="E37" s="11"/>
      <c r="F37" s="34"/>
      <c r="G37" s="34"/>
      <c r="H37" s="35"/>
      <c r="I37" s="21"/>
      <c r="J37" s="15"/>
      <c r="K37" s="21"/>
    </row>
    <row r="38" spans="1:11" ht="12.75">
      <c r="A38" s="42" t="s">
        <v>35</v>
      </c>
      <c r="B38" s="8"/>
      <c r="C38" s="8"/>
      <c r="D38" s="10"/>
      <c r="E38" s="7"/>
      <c r="F38" s="32" t="s">
        <v>36</v>
      </c>
      <c r="G38" s="32"/>
      <c r="H38" s="33"/>
      <c r="I38" s="22">
        <v>184374.58799999996</v>
      </c>
      <c r="J38" s="16"/>
      <c r="K38" s="22">
        <v>5612.373999999999</v>
      </c>
    </row>
    <row r="39" spans="1:11" ht="12.75">
      <c r="A39" s="43"/>
      <c r="B39" s="12"/>
      <c r="C39" s="12"/>
      <c r="D39" s="13"/>
      <c r="E39" s="11"/>
      <c r="F39" s="34"/>
      <c r="G39" s="34"/>
      <c r="H39" s="35"/>
      <c r="I39" s="23"/>
      <c r="J39" s="15"/>
      <c r="K39" s="23"/>
    </row>
    <row r="40" spans="1:11" ht="12.75">
      <c r="A40" s="42" t="s">
        <v>37</v>
      </c>
      <c r="B40" s="8"/>
      <c r="C40" s="8"/>
      <c r="D40" s="10"/>
      <c r="E40" s="7"/>
      <c r="F40" s="32" t="s">
        <v>38</v>
      </c>
      <c r="G40" s="32"/>
      <c r="H40" s="33"/>
      <c r="I40" s="20">
        <v>6103501.04</v>
      </c>
      <c r="J40" s="16"/>
      <c r="K40" s="20">
        <v>4744735.06</v>
      </c>
    </row>
    <row r="41" spans="1:11" ht="12.75">
      <c r="A41" s="43"/>
      <c r="B41" s="12"/>
      <c r="C41" s="12"/>
      <c r="D41" s="13"/>
      <c r="E41" s="11"/>
      <c r="F41" s="34"/>
      <c r="G41" s="34"/>
      <c r="H41" s="35"/>
      <c r="I41" s="21"/>
      <c r="J41" s="15"/>
      <c r="K41" s="21"/>
    </row>
    <row r="42" spans="1:11" ht="12.75">
      <c r="A42" s="42" t="s">
        <v>39</v>
      </c>
      <c r="B42" s="8"/>
      <c r="C42" s="8"/>
      <c r="D42" s="10"/>
      <c r="E42" s="7"/>
      <c r="F42" s="32" t="s">
        <v>40</v>
      </c>
      <c r="G42" s="32"/>
      <c r="H42" s="33"/>
      <c r="I42" s="20"/>
      <c r="J42" s="16"/>
      <c r="K42" s="20"/>
    </row>
    <row r="43" spans="1:11" ht="12.75">
      <c r="A43" s="43"/>
      <c r="B43" s="12"/>
      <c r="C43" s="12"/>
      <c r="D43" s="13"/>
      <c r="E43" s="11"/>
      <c r="F43" s="34"/>
      <c r="G43" s="34"/>
      <c r="H43" s="35"/>
      <c r="I43" s="21"/>
      <c r="J43" s="15"/>
      <c r="K43" s="21"/>
    </row>
    <row r="44" spans="1:11" ht="12.75">
      <c r="A44" s="36" t="s">
        <v>41</v>
      </c>
      <c r="B44" s="37"/>
      <c r="C44" s="37"/>
      <c r="D44" s="38"/>
      <c r="E44" s="26" t="s">
        <v>42</v>
      </c>
      <c r="F44" s="27"/>
      <c r="G44" s="27"/>
      <c r="H44" s="28"/>
      <c r="I44" s="18">
        <f>I34</f>
        <v>6287875.628</v>
      </c>
      <c r="J44" s="16"/>
      <c r="K44" s="18">
        <f>K34</f>
        <v>4750347.433999999</v>
      </c>
    </row>
    <row r="45" spans="1:11" ht="12.75">
      <c r="A45" s="39"/>
      <c r="B45" s="40"/>
      <c r="C45" s="40"/>
      <c r="D45" s="41"/>
      <c r="E45" s="29"/>
      <c r="F45" s="30"/>
      <c r="G45" s="30"/>
      <c r="H45" s="31"/>
      <c r="I45" s="19"/>
      <c r="J45" s="15"/>
      <c r="K45" s="19"/>
    </row>
    <row r="46" spans="1:11" ht="12.75">
      <c r="A46" s="36" t="s">
        <v>43</v>
      </c>
      <c r="B46" s="37"/>
      <c r="C46" s="37"/>
      <c r="D46" s="38"/>
      <c r="E46" s="26" t="s">
        <v>44</v>
      </c>
      <c r="F46" s="27"/>
      <c r="G46" s="27"/>
      <c r="H46" s="28"/>
      <c r="I46" s="20"/>
      <c r="J46" s="16"/>
      <c r="K46" s="20"/>
    </row>
    <row r="47" spans="1:11" ht="12.75">
      <c r="A47" s="39"/>
      <c r="B47" s="40"/>
      <c r="C47" s="40"/>
      <c r="D47" s="41"/>
      <c r="E47" s="29"/>
      <c r="F47" s="30"/>
      <c r="G47" s="30"/>
      <c r="H47" s="31"/>
      <c r="I47" s="21"/>
      <c r="J47" s="15"/>
      <c r="K47" s="21"/>
    </row>
    <row r="48" spans="1:11" ht="12.75">
      <c r="A48" s="36" t="s">
        <v>45</v>
      </c>
      <c r="B48" s="37"/>
      <c r="C48" s="37"/>
      <c r="D48" s="38"/>
      <c r="E48" s="26" t="s">
        <v>46</v>
      </c>
      <c r="F48" s="27"/>
      <c r="G48" s="27"/>
      <c r="H48" s="28"/>
      <c r="I48" s="18">
        <f>SUM(I28,I30,I34,I46)</f>
        <v>50517559.59199997</v>
      </c>
      <c r="J48" s="16"/>
      <c r="K48" s="18">
        <f>SUM(K28,K30,K34,K46)</f>
        <v>8864657.437999994</v>
      </c>
    </row>
    <row r="49" spans="1:11" ht="12.75">
      <c r="A49" s="39"/>
      <c r="B49" s="40"/>
      <c r="C49" s="40"/>
      <c r="D49" s="41"/>
      <c r="E49" s="29"/>
      <c r="F49" s="30"/>
      <c r="G49" s="30"/>
      <c r="H49" s="31"/>
      <c r="I49" s="19"/>
      <c r="J49" s="15"/>
      <c r="K49" s="19"/>
    </row>
    <row r="50" spans="1:11" ht="12.75">
      <c r="A50" s="36" t="s">
        <v>47</v>
      </c>
      <c r="B50" s="37"/>
      <c r="C50" s="37"/>
      <c r="D50" s="38"/>
      <c r="E50" s="26" t="s">
        <v>48</v>
      </c>
      <c r="F50" s="27"/>
      <c r="G50" s="27"/>
      <c r="H50" s="28"/>
      <c r="I50" s="18">
        <v>-5068085</v>
      </c>
      <c r="J50" s="16"/>
      <c r="K50" s="18">
        <v>-927015</v>
      </c>
    </row>
    <row r="51" spans="1:11" ht="12.75">
      <c r="A51" s="39"/>
      <c r="B51" s="40"/>
      <c r="C51" s="40"/>
      <c r="D51" s="41"/>
      <c r="E51" s="29"/>
      <c r="F51" s="30"/>
      <c r="G51" s="30"/>
      <c r="H51" s="31"/>
      <c r="I51" s="19"/>
      <c r="J51" s="15"/>
      <c r="K51" s="19"/>
    </row>
    <row r="52" spans="1:11" ht="12.75">
      <c r="A52" s="36" t="s">
        <v>49</v>
      </c>
      <c r="B52" s="37"/>
      <c r="C52" s="37"/>
      <c r="D52" s="38"/>
      <c r="E52" s="26" t="s">
        <v>50</v>
      </c>
      <c r="F52" s="27"/>
      <c r="G52" s="27"/>
      <c r="H52" s="28"/>
      <c r="I52" s="18">
        <f>SUM(I48,I50)</f>
        <v>45449474.59199997</v>
      </c>
      <c r="J52" s="16"/>
      <c r="K52" s="18">
        <f>SUM(K48,K50)</f>
        <v>7937642.437999994</v>
      </c>
    </row>
    <row r="53" spans="1:11" ht="12.75">
      <c r="A53" s="39"/>
      <c r="B53" s="40"/>
      <c r="C53" s="40"/>
      <c r="D53" s="41"/>
      <c r="E53" s="29"/>
      <c r="F53" s="30"/>
      <c r="G53" s="30"/>
      <c r="H53" s="31"/>
      <c r="I53" s="19"/>
      <c r="J53" s="15"/>
      <c r="K53" s="19"/>
    </row>
    <row r="54" spans="1:11" ht="12.75">
      <c r="A54" s="36" t="s">
        <v>51</v>
      </c>
      <c r="B54" s="37"/>
      <c r="C54" s="37"/>
      <c r="D54" s="38"/>
      <c r="E54" s="26" t="s">
        <v>52</v>
      </c>
      <c r="F54" s="27"/>
      <c r="G54" s="27"/>
      <c r="H54" s="28"/>
      <c r="I54" s="20"/>
      <c r="J54" s="16"/>
      <c r="K54" s="20"/>
    </row>
    <row r="55" spans="1:11" ht="12.75">
      <c r="A55" s="39"/>
      <c r="B55" s="40"/>
      <c r="C55" s="40"/>
      <c r="D55" s="41"/>
      <c r="E55" s="29"/>
      <c r="F55" s="30"/>
      <c r="G55" s="30"/>
      <c r="H55" s="31"/>
      <c r="I55" s="21"/>
      <c r="J55" s="15"/>
      <c r="K55" s="21"/>
    </row>
    <row r="58" spans="1:11" ht="12.75">
      <c r="A58" s="46" t="s">
        <v>55</v>
      </c>
      <c r="G58" s="1" t="s">
        <v>53</v>
      </c>
      <c r="H58" s="2">
        <v>40722</v>
      </c>
      <c r="K58" s="3">
        <v>1</v>
      </c>
    </row>
    <row r="61" ht="12.75">
      <c r="F61" s="4" t="s">
        <v>54</v>
      </c>
    </row>
  </sheetData>
  <sheetProtection/>
  <mergeCells count="95">
    <mergeCell ref="I8:I9"/>
    <mergeCell ref="K8:K9"/>
    <mergeCell ref="A8:D9"/>
    <mergeCell ref="A10:D11"/>
    <mergeCell ref="A12:D13"/>
    <mergeCell ref="A14:D15"/>
    <mergeCell ref="A16:D17"/>
    <mergeCell ref="A18:A19"/>
    <mergeCell ref="A20:A21"/>
    <mergeCell ref="A22:D23"/>
    <mergeCell ref="A24:D25"/>
    <mergeCell ref="A26:D27"/>
    <mergeCell ref="A28:D29"/>
    <mergeCell ref="A30:D31"/>
    <mergeCell ref="A32:D33"/>
    <mergeCell ref="A34:D35"/>
    <mergeCell ref="A36:A37"/>
    <mergeCell ref="A38:A39"/>
    <mergeCell ref="A40:A41"/>
    <mergeCell ref="A42:A43"/>
    <mergeCell ref="A44:D45"/>
    <mergeCell ref="A46:D47"/>
    <mergeCell ref="A48:D49"/>
    <mergeCell ref="A50:D51"/>
    <mergeCell ref="A52:D53"/>
    <mergeCell ref="A54:D55"/>
    <mergeCell ref="E10:H11"/>
    <mergeCell ref="I10:I11"/>
    <mergeCell ref="K10:K11"/>
    <mergeCell ref="E12:H13"/>
    <mergeCell ref="I12:I13"/>
    <mergeCell ref="K12:K13"/>
    <mergeCell ref="E14:H15"/>
    <mergeCell ref="E16:H17"/>
    <mergeCell ref="F18:H19"/>
    <mergeCell ref="F20:H21"/>
    <mergeCell ref="I14:I15"/>
    <mergeCell ref="K14:K15"/>
    <mergeCell ref="I16:I17"/>
    <mergeCell ref="K16:K17"/>
    <mergeCell ref="I18:I19"/>
    <mergeCell ref="K18:K19"/>
    <mergeCell ref="I20:I21"/>
    <mergeCell ref="K20:K21"/>
    <mergeCell ref="E22:H23"/>
    <mergeCell ref="E24:H25"/>
    <mergeCell ref="E26:H27"/>
    <mergeCell ref="E28:H29"/>
    <mergeCell ref="E30:H31"/>
    <mergeCell ref="E32:H33"/>
    <mergeCell ref="E34:H35"/>
    <mergeCell ref="F36:H37"/>
    <mergeCell ref="F38:H39"/>
    <mergeCell ref="F40:H41"/>
    <mergeCell ref="F42:H43"/>
    <mergeCell ref="E44:H45"/>
    <mergeCell ref="E46:H47"/>
    <mergeCell ref="E48:H49"/>
    <mergeCell ref="E50:H51"/>
    <mergeCell ref="E52:H53"/>
    <mergeCell ref="E54:H55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K22:K23"/>
    <mergeCell ref="K24:K25"/>
    <mergeCell ref="K26:K27"/>
    <mergeCell ref="K28:K29"/>
    <mergeCell ref="K30:K31"/>
    <mergeCell ref="K32:K33"/>
    <mergeCell ref="K34:K35"/>
    <mergeCell ref="K36:K37"/>
    <mergeCell ref="K50:K51"/>
    <mergeCell ref="K52:K53"/>
    <mergeCell ref="K54:K55"/>
    <mergeCell ref="K38:K39"/>
    <mergeCell ref="K40:K41"/>
    <mergeCell ref="K42:K43"/>
    <mergeCell ref="K44:K45"/>
    <mergeCell ref="K46:K47"/>
    <mergeCell ref="K48:K49"/>
  </mergeCells>
  <printOptions/>
  <pageMargins left="0" right="0" top="0.166666666666667" bottom="0.166666666666667" header="0.5" footer="0.5"/>
  <pageSetup horizontalDpi="600" verticalDpi="600" orientation="portrait" r:id="rId1"/>
  <ignoredErrors>
    <ignoredError sqref="A8:D57 A59:D61 B58:D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2011-07-25T09:32:48Z</cp:lastPrinted>
  <dcterms:created xsi:type="dcterms:W3CDTF">2011-06-28T20:15:51Z</dcterms:created>
  <dcterms:modified xsi:type="dcterms:W3CDTF">2011-07-25T09:32:57Z</dcterms:modified>
  <cp:category/>
  <cp:version/>
  <cp:contentType/>
  <cp:contentStatus/>
</cp:coreProperties>
</file>