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I 2021\"/>
    </mc:Choice>
  </mc:AlternateContent>
  <xr:revisionPtr revIDLastSave="0" documentId="13_ncr:1_{F08BF578-C53B-42C4-9021-4A155389B251}" xr6:coauthVersionLast="47" xr6:coauthVersionMax="47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</sheet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18" l="1"/>
  <c r="B42" i="18"/>
  <c r="D55" i="18" l="1"/>
  <c r="B55" i="18"/>
  <c r="D47" i="18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<sst xmlns="http://schemas.openxmlformats.org/spreadsheetml/2006/main" count="60" uniqueCount="58">
  <si>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</si>
  <si>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</si>
  <si>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</si>
  <si>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</si>
  <si>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</si>
  <si>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</si>
  <si>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</si>
  <si>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</si>
  <si>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</si>
  <si>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</si>
  <si>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</si>
  <si>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</si>
  <si>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</si>
  <si>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</si>
  <si>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</si>
  <si>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</si>
  <si>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</si>
  <si>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</si>
  <si>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</si>
  <si>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</si>
  <si>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</si>
  <si>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</si>
  <si>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</si>
  <si>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</si>
  <si>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</si>
  <si>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</si>
  <si>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</si>
  <si>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</si>
  <si>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</si>
  <si>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</si>
  <si>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</si>
  <si>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</si>
  <si>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</si>
  <si>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</si>
  <si>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</si>
  <si>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</si>
  <si>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</si>
  <si>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</si>
  <si>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</si>
  <si>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</si>
  <si>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</si>
  <si>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</si>
  <si>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</si>
  <si>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</si>
  <si>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</si>
  <si>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</si>
  <si>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</si>
  <si>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</si>
  <si>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</si>
  <si>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</si>
  <si>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</si>
  <si>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</si>
  <si>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</si>
  <si>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</si>
  <si>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Atom Shpk</t>
  </si>
  <si>
    <t>L22203042N</t>
  </si>
  <si>
    <t>Lek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</si>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</sst>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9"/>
      <color rgb="FF00000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3" fontId="179" fillId="61" borderId="26" xfId="0" applyNumberFormat="1" applyFont="1" applyFill="1" applyBorder="1" applyAlignment="1">
      <alignment horizontal="right" vertical="center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5"/>
  <sheetViews>
    <sheetView showGridLines="0" tabSelected="1" topLeftCell="A22" zoomScaleNormal="100" workbookViewId="0">
      <selection activeCell="D47" sqref="D47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57</v>
      </c>
    </row>
    <row r="2" spans="1:5">
      <c r="A2" s="15" t="s">
        <v>54</v>
      </c>
    </row>
    <row r="3" spans="1:5">
      <c r="A3" s="15" t="s">
        <v>55</v>
      </c>
    </row>
    <row r="4" spans="1:5">
      <c r="A4" s="15" t="s">
        <v>56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49</v>
      </c>
      <c r="B10" s="29">
        <v>561115782</v>
      </c>
      <c r="C10" s="17"/>
      <c r="D10" s="29">
        <v>490599875.5</v>
      </c>
      <c r="E10" s="16"/>
    </row>
    <row r="11" spans="1:5">
      <c r="A11" s="28" t="s">
        <v>51</v>
      </c>
      <c r="B11" s="29"/>
      <c r="C11" s="17"/>
      <c r="D11" s="29"/>
      <c r="E11" s="16"/>
    </row>
    <row r="12" spans="1:5">
      <c r="A12" s="28" t="s">
        <v>52</v>
      </c>
      <c r="B12" s="29"/>
      <c r="C12" s="17"/>
      <c r="D12" s="29"/>
      <c r="E12" s="16"/>
    </row>
    <row r="13" spans="1:5">
      <c r="A13" s="28" t="s">
        <v>53</v>
      </c>
      <c r="B13" s="29"/>
      <c r="C13" s="17"/>
      <c r="D13" s="29"/>
      <c r="E13" s="16"/>
    </row>
    <row r="14" spans="1:5">
      <c r="A14" s="28" t="s">
        <v>50</v>
      </c>
      <c r="B14" s="29">
        <v>12672</v>
      </c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-498960851</v>
      </c>
      <c r="C19" s="17"/>
      <c r="D19" s="29">
        <v>-439171123</v>
      </c>
      <c r="E19" s="16"/>
    </row>
    <row r="20" spans="1:5">
      <c r="A20" s="28" t="s">
        <v>34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-18110273</v>
      </c>
      <c r="C22" s="17"/>
      <c r="D22" s="29">
        <v>-16122874</v>
      </c>
      <c r="E22" s="16"/>
    </row>
    <row r="23" spans="1:5">
      <c r="A23" s="28" t="s">
        <v>36</v>
      </c>
      <c r="B23" s="29">
        <v>-3108372</v>
      </c>
      <c r="C23" s="17"/>
      <c r="D23" s="29">
        <v>-2733514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-2796864</v>
      </c>
      <c r="C26" s="17"/>
      <c r="D26" s="29">
        <v>-1750647</v>
      </c>
      <c r="E26" s="16"/>
    </row>
    <row r="27" spans="1:5">
      <c r="A27" s="10" t="s">
        <v>12</v>
      </c>
      <c r="B27" s="29">
        <v>-12299588</v>
      </c>
      <c r="C27" s="17"/>
      <c r="D27" s="29">
        <v>-13102589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47">
        <v>444600</v>
      </c>
      <c r="C31" s="17"/>
      <c r="D31" s="29">
        <v>473100</v>
      </c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>
        <v>1274761</v>
      </c>
      <c r="C33" s="17"/>
      <c r="D33" s="29">
        <v>1416824.5</v>
      </c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>
        <v>-2570645</v>
      </c>
      <c r="C37" s="17"/>
      <c r="D37" s="29">
        <v>-501780</v>
      </c>
      <c r="E37" s="16"/>
    </row>
    <row r="38" spans="1:5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>
        <v>-843733</v>
      </c>
      <c r="C39" s="17"/>
      <c r="D39" s="29">
        <v>-259513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47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24157489</v>
      </c>
      <c r="C42" s="20"/>
      <c r="D42" s="19">
        <f>SUM(D9:D41)</f>
        <v>18847760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-3646840</v>
      </c>
      <c r="C44" s="17"/>
      <c r="D44" s="29">
        <v>-2910483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20510649</v>
      </c>
      <c r="C47" s="23"/>
      <c r="D47" s="32">
        <f>SUM(D42:D46)</f>
        <v>15937277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41">
        <f>B47+B55</f>
        <v>20510649</v>
      </c>
      <c r="C57" s="42"/>
      <c r="D57" s="41">
        <f>D47+D55</f>
        <v>15937277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2022-08-01T13:19:24Z</dcterms:modified>
</cp:coreProperties>
</file>