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6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B23"/>
  <c r="C12"/>
  <c r="C17" s="1"/>
  <c r="B12"/>
  <c r="B17" s="1"/>
  <c r="N23"/>
  <c r="M16"/>
  <c r="N19"/>
  <c r="N27"/>
  <c r="M17"/>
  <c r="N21"/>
  <c r="M21"/>
  <c r="M20"/>
  <c r="N11"/>
  <c r="M13"/>
  <c r="N22"/>
  <c r="M18"/>
  <c r="M26"/>
  <c r="N7"/>
  <c r="N8"/>
  <c r="M8"/>
  <c r="N16"/>
  <c r="M14"/>
  <c r="N6"/>
  <c r="M22"/>
  <c r="M15"/>
  <c r="M23"/>
  <c r="M11"/>
  <c r="M6"/>
  <c r="N14"/>
  <c r="M10"/>
  <c r="M25"/>
  <c r="M19"/>
  <c r="N12"/>
  <c r="N24"/>
  <c r="N13"/>
  <c r="N20"/>
  <c r="M12"/>
  <c r="M9"/>
  <c r="N17"/>
  <c r="M7"/>
  <c r="N10"/>
  <c r="N25"/>
  <c r="N15"/>
  <c r="N9"/>
  <c r="N26"/>
  <c r="M24"/>
  <c r="N18"/>
  <c r="M27"/>
  <c r="B25" l="1"/>
  <c r="B27" s="1"/>
  <c r="C25"/>
  <c r="C27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<sst xmlns="http://schemas.openxmlformats.org/spreadsheetml/2006/main" count="28" uniqueCount="27">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</sst>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37" fontId="4" fillId="0" borderId="0" xfId="0" applyNumberFormat="1" applyFont="1" applyBorder="1" applyAlignment="1">
      <alignment vertical="center"/>
    </xf>
    <xf numFmtId="37" fontId="0" fillId="0" borderId="0" xfId="0" applyNumberFormat="1" applyBorder="1"/>
    <xf numFmtId="3" fontId="0" fillId="0" borderId="0" xfId="0" applyNumberFormat="1"/>
    <xf numFmtId="37" fontId="4" fillId="2" borderId="0" xfId="0" applyNumberFormat="1" applyFont="1" applyFill="1" applyBorder="1" applyAlignment="1">
      <alignment vertical="center"/>
    </xf>
    <xf numFmtId="37" fontId="1" fillId="3" borderId="3" xfId="0" applyNumberFormat="1" applyFont="1" applyFill="1" applyBorder="1" applyAlignment="1">
      <alignment vertical="center"/>
    </xf>
    <xf numFmtId="37" fontId="1" fillId="2" borderId="1" xfId="0" applyNumberFormat="1" applyFont="1" applyFill="1" applyBorder="1" applyAlignment="1">
      <alignment vertical="center"/>
    </xf>
    <xf numFmtId="37" fontId="1" fillId="2" borderId="2" xfId="0" applyNumberFormat="1" applyFont="1" applyFill="1" applyBorder="1" applyAlignment="1">
      <alignment vertical="center"/>
    </xf>
    <xf numFmtId="37" fontId="11" fillId="0" borderId="0" xfId="1" applyNumberFormat="1" applyFont="1" applyFill="1" applyBorder="1" applyAlignment="1" applyProtection="1">
      <alignment horizontal="right" wrapText="1"/>
    </xf>
    <xf numFmtId="37" fontId="4" fillId="5" borderId="0" xfId="0" applyNumberFormat="1" applyFont="1" applyFill="1" applyBorder="1" applyAlignment="1">
      <alignment vertical="center"/>
    </xf>
    <xf numFmtId="37" fontId="0" fillId="5" borderId="0" xfId="0" applyNumberFormat="1" applyFill="1" applyBorder="1"/>
    <xf numFmtId="37" fontId="4" fillId="0" borderId="0" xfId="0" applyNumberFormat="1" applyFont="1" applyFill="1" applyBorder="1" applyAlignment="1">
      <alignment vertical="center"/>
    </xf>
    <xf numFmtId="37" fontId="0" fillId="0" borderId="0" xfId="0" applyNumberFormat="1" applyFill="1" applyBorder="1"/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1"/>
  <sheetViews>
    <sheetView tabSelected="1" workbookViewId="0">
      <selection activeCell="F24" sqref="F24"/>
    </sheetView>
  </sheetViews>
  <sheetFormatPr defaultRowHeight="14.4"/>
  <cols>
    <col min="1" max="1" width="72.33203125" customWidth="1"/>
    <col min="2" max="2" width="16.33203125" bestFit="1" customWidth="1"/>
    <col min="3" max="3" width="16.109375" bestFit="1" customWidth="1"/>
    <col min="6" max="6" width="9.109375" customWidth="1"/>
    <col min="7" max="7" width="8.5546875" customWidth="1"/>
    <col min="11" max="11" width="12.109375" customWidth="1"/>
    <col min="12" max="12" width="3" bestFit="1" customWidth="1"/>
    <col min="13" max="13" width="24.6640625" bestFit="1" customWidth="1"/>
    <col min="14" max="14" width="26.109375" bestFit="1" customWidth="1"/>
  </cols>
  <sheetData>
    <row r="1" spans="1:14">
      <c r="M1" t="s">
        <v>26</v>
      </c>
      <c r="N1" s="14" t="s">
        <v>25</v>
      </c>
    </row>
    <row r="2" spans="1:14" ht="15" customHeight="1">
      <c r="A2" s="27" t="s">
        <v>24</v>
      </c>
      <c r="B2" s="13" t="s">
        <v>23</v>
      </c>
      <c r="C2" s="13" t="s">
        <v>23</v>
      </c>
    </row>
    <row r="3" spans="1:14" ht="15" customHeight="1">
      <c r="A3" s="28"/>
      <c r="B3" s="13" t="s">
        <v>22</v>
      </c>
      <c r="C3" s="13" t="s">
        <v>21</v>
      </c>
    </row>
    <row r="4" spans="1:14">
      <c r="A4" s="12" t="s">
        <v>20</v>
      </c>
      <c r="B4" s="1"/>
      <c r="C4" s="1"/>
    </row>
    <row r="5" spans="1:14">
      <c r="B5" s="11"/>
      <c r="C5" s="1"/>
    </row>
    <row r="6" spans="1:14">
      <c r="A6" s="6" t="s">
        <v>19</v>
      </c>
      <c r="B6" s="22"/>
      <c r="C6" s="22"/>
      <c r="L6">
        <v>1</v>
      </c>
      <c r="M6" t="e">
        <f t="shared" ref="M6:M26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6" t="s">
        <v>18</v>
      </c>
      <c r="B7" s="22">
        <v>1034570</v>
      </c>
      <c r="C7" s="22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6" t="s">
        <v>17</v>
      </c>
      <c r="B8" s="16">
        <v>93857858</v>
      </c>
      <c r="C8" s="16">
        <v>80281598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6" t="s">
        <v>16</v>
      </c>
      <c r="B9" s="16"/>
      <c r="C9" s="16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6" t="s">
        <v>15</v>
      </c>
      <c r="B10" s="22">
        <v>-27821867</v>
      </c>
      <c r="C10" s="22">
        <v>-46725845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6" t="s">
        <v>14</v>
      </c>
      <c r="B11" s="15"/>
      <c r="C11" s="16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6" t="s">
        <v>13</v>
      </c>
      <c r="B12" s="18">
        <f>SUM(B13:B14)</f>
        <v>-2732332</v>
      </c>
      <c r="C12" s="18">
        <f>SUM(C13:C14)</f>
        <v>-1530027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0" t="s">
        <v>12</v>
      </c>
      <c r="B13" s="22">
        <v>-2371066</v>
      </c>
      <c r="C13" s="22">
        <v>-1311076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0" t="s">
        <v>11</v>
      </c>
      <c r="B14" s="22">
        <v>-361266</v>
      </c>
      <c r="C14" s="22">
        <v>-218951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6" t="s">
        <v>10</v>
      </c>
      <c r="B15" s="22">
        <v>-65492</v>
      </c>
      <c r="C15" s="22">
        <v>-4100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6" t="s">
        <v>9</v>
      </c>
      <c r="B16" s="22">
        <v>-58510348</v>
      </c>
      <c r="C16" s="22">
        <v>-27571288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7" t="s">
        <v>8</v>
      </c>
      <c r="B17" s="19">
        <f>SUM(B6:B12,B15:B16)</f>
        <v>5762389</v>
      </c>
      <c r="C17" s="19">
        <f>SUM(C6:C12,C15:C16)</f>
        <v>4450338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4"/>
      <c r="B18" s="9"/>
      <c r="C18" s="9"/>
      <c r="M18" t="e">
        <f t="shared" ca="1" si="0"/>
        <v>#NAME?</v>
      </c>
      <c r="N18" t="e">
        <f t="shared" ca="1" si="1"/>
        <v>#NAME?</v>
      </c>
    </row>
    <row r="19" spans="1:14">
      <c r="A19" s="8" t="s">
        <v>7</v>
      </c>
      <c r="B19" s="7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5" t="s">
        <v>6</v>
      </c>
      <c r="B20" s="23"/>
      <c r="C20" s="24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6" t="s">
        <v>5</v>
      </c>
      <c r="B21" s="25"/>
      <c r="C21" s="26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6" t="s">
        <v>4</v>
      </c>
      <c r="B22" s="15">
        <v>-838607</v>
      </c>
      <c r="C22" s="16">
        <v>-22222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4" t="s">
        <v>3</v>
      </c>
      <c r="B23" s="19">
        <f>SUM(B20:B22)</f>
        <v>-838607</v>
      </c>
      <c r="C23" s="19">
        <f>SUM(C20:C22)</f>
        <v>-22222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2"/>
      <c r="B24" s="3"/>
      <c r="C24" s="1"/>
      <c r="M24" t="e">
        <f t="shared" ca="1" si="0"/>
        <v>#NAME?</v>
      </c>
      <c r="N24" t="e">
        <f t="shared" ca="1" si="1"/>
        <v>#NAME?</v>
      </c>
    </row>
    <row r="25" spans="1:14" ht="15" thickBot="1">
      <c r="A25" s="2" t="s">
        <v>2</v>
      </c>
      <c r="B25" s="21">
        <f>B17+B23</f>
        <v>4923782</v>
      </c>
      <c r="C25" s="21">
        <f>C17+C23</f>
        <v>4428116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3" t="s">
        <v>1</v>
      </c>
      <c r="B26" s="22">
        <v>-738567</v>
      </c>
      <c r="C26" s="22">
        <v>-666489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" thickBot="1">
      <c r="A27" s="2" t="s">
        <v>0</v>
      </c>
      <c r="B27" s="20">
        <f>B25+B26</f>
        <v>4185215</v>
      </c>
      <c r="C27" s="20">
        <f>C25+C26</f>
        <v>3761627</v>
      </c>
      <c r="L27">
        <v>20</v>
      </c>
      <c r="M27" t="e">
        <f ca="1">CONCATENATE("PR-",PullFirstLetters(SUBSTITUTE(SUBSTITUTE(SUBSTITUTE(SUBSTITUTE(SUBSTITUTE(A27, "/", ""), ":", ""), "(", ""), ")", ""), ",", "")  ),"-")&amp;TEXT(L27,"000")</f>
        <v>#NAME?</v>
      </c>
      <c r="N27" t="e">
        <f t="shared" ca="1" si="1"/>
        <v>#NAME?</v>
      </c>
    </row>
    <row r="28" spans="1:14" ht="1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9"/>
      <c r="C30" s="9"/>
    </row>
    <row r="31" spans="1:14">
      <c r="B31" s="17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2021-05-29T11:36:08Z</dcterms:modified>
</cp:coreProperties>
</file>