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herbime@Fact\KLIENT TAXA\2.KIDA\1.GOGEL\2019-GOGEL\1.Pasqyra Financiare 2019\FINAL PF\UPLOAD QKB-E-ALBANIA\Upload Final Audituar\finalupload\"/>
    </mc:Choice>
  </mc:AlternateContent>
  <bookViews>
    <workbookView xWindow="0" yWindow="0" windowWidth="20490" windowHeight="65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<sst xmlns="http://schemas.openxmlformats.org/spreadsheetml/2006/main" count="414" uniqueCount="271">
  <si>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</si>
  <si>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</si>
  <si>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</si>
  <si>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</si>
  <si>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</si>
  <si>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</si>
  <si>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</si>
  <si>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</si>
  <si>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</si>
  <si>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</si>
  <si>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</si>
  <si>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</si>
  <si>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</si>
  <si>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</si>
  <si>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</si>
  <si>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</si>
  <si>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</si>
  <si>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</si>
  <si>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</si>
  <si>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</si>
  <si>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</si>
  <si>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</si>
  <si>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</si>
  <si>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</si>
  <si>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</si>
  <si>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</si>
  <si>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</si>
  <si>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</si>
  <si>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</si>
  <si>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</si>
  <si>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</si>
  <si>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</si>
  <si>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</si>
  <si>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</si>
  <si>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</si>
  <si>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</si>
  <si>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</si>
  <si>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</si>
  <si>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</si>
  <si>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</si>
  <si>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</si>
  <si>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</si>
  <si>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</si>
  <si>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</si>
  <si>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</si>
  <si>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</si>
  <si>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</si>
  <si>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</si>
  <si>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</si>
  <si>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</si>
  <si>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</si>
  <si>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</si>
  <si>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</si>
  <si>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</si>
  <si>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</si>
  <si>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</si>
  <si>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</si>
  <si>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</si>
  <si>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</si>
  <si>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</si>
  <si>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</si>
  <si>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</si>
  <si>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</si>
  <si>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</si>
  <si>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</si>
  <si>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</si>
  <si>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</si>
  <si>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</si>
  <si>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</si>
  <si>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</si>
  <si>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</si>
  <si>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</si>
  <si>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</si>
  <si>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</si>
  <si>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</si>
  <si>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</si>
  <si>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</si>
  <si>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</si>
  <si>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</si>
  <si>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</si>
  <si>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</si>
  <si>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</si>
  <si>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</si>
  <si>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</si>
  <si>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</si>
  <si>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</si>
  <si>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</si>
  <si>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</si>
  <si>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</si>
  <si>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</si>
  <si>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</si>
  <si>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</si>
  <si>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</si>
  <si>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</si>
  <si>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</si>
  <si>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</si>
  <si>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</si>
  <si>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</si>
  <si>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</si>
  <si>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</si>
  <si>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</si>
  <si>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</si>
  <si>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</si>
  <si>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</si>
  <si>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</si>
  <si>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</si>
  <si>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</si>
  <si>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</si>
  <si>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</si>
  <si>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</si>
  <si>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</si>
  <si>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</si>
  <si>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</si>
  <si>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</si>
  <si>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</si>
  <si>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</si>
  <si>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</si>
  <si>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</si>
  <si>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</si>
  <si>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</si>
  <si>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</si>
  <si>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</si>
  <si>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</si>
  <si>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</si>
  <si>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</si>
  <si>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</si>
  <si>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</si>
  <si>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</si>
  <si>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</si>
  <si>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</si>
  <si>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</si>
  <si>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</si>
  <si>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</si>
  <si>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</si>
  <si>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</si>
  <si>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</si>
  <si>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</si>
  <si>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</si>
  <si>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</si>
  <si>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</si>
  <si>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</si>
  <si>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</si>
  <si>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</si>
  <si>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</si>
  <si>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</si>
  <si>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</si>
  <si>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</si>
  <si>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</si>
  <si>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</si>
  <si>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</si>
  <si>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</si>
  <si>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</si>
  <si>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</si>
  <si>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</si>
  <si>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</si>
  <si>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</si>
  <si>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</si>
  <si>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</si>
  <si>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</si>
  <si>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</si>
  <si>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</si>
  <si>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</si>
  <si>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</si>
  <si>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</si>
  <si>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</si>
  <si>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</si>
  <si>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</si>
  <si>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</si>
  <si>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</si>
  <si>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</si>
  <si>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</si>
  <si>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</si>
  <si>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</si>
  <si>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</si>
  <si>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</si>
  <si>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</si>
  <si>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</si>
  <si>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</si>
  <si>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</si>
  <si>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</si>
  <si>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</si>
  <si>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</si>
  <si>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</si>
  <si>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</si>
  <si>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</si>
  <si>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</si>
  <si>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</si>
  <si>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</si>
  <si>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</si>
  <si>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</si>
  <si>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</si>
  <si>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</si>
  <si>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</si>
  <si>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</si>
  <si>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</si>
  <si>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</si>
  <si>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</si>
  <si>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</si>
  <si>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</si>
  <si>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</si>
  <si>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</si>
  <si>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</si>
  <si>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</si>
  <si>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</si>
  <si>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</si>
  <si>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</si>
  <si>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</si>
  <si>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</si>
  <si>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</si>
  <si>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</si>
  <si>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</si>
  <si>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</si>
  <si>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</si>
  <si>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</si>
  <si>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</si>
  <si>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</si>
  <si>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</si>
  <si>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</si>
  <si>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</si>
  <si>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</si>
  <si>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</si>
  <si>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</si>
  <si>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</si>
  <si>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</si>
  <si>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</si>
  <si>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</si>
  <si>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</si>
  <si>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</si>
  <si>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</si>
  <si>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</si>
  <si>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</si>
  <si>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</si>
  <si>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</si>
  <si>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</si>
  <si>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</si>
  <si>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</si>
  <si>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</si>
  <si>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</si>
  <si>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</si>
  <si>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</si>
  <si>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</si>
  <si>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</si>
  <si>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</si>
  <si>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</si>
  <si>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</si>
  <si>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</si>
  <si>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</si>
  <si>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</si>
  <si>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</si>
  <si>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</si>
  <si>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</si>
  <si>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</si>
  <si>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</si>
  <si>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</si>
  <si>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</si>
  <si>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</si>
  <si>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</si>
  <si>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</si>
  <si>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</si>
  <si>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</si>
  <si>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</si>
  <si>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</si>
  <si>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</si>
  <si>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</si>
  <si>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</si>
  <si>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</si>
  <si>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</si>
  <si>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</si>
  <si>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GOGEL</t>
  </si>
  <si>
    <t>K91621020U</t>
  </si>
  <si>
    <t xml:space="preserve">Interesa te arketueshem dhe te ardhura te tjera te ngjashme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</si>
</sst>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="90" zoomScaleNormal="90" workbookViewId="0">
      <selection activeCell="B40" sqref="B1:D1048576"/>
    </sheetView>
  </sheetViews>
  <sheetFormatPr defaultRowHeight="15"/>
  <cols>
    <col min="1" max="1" width="110.5703125" style="42" customWidth="1"/>
    <col min="2" max="2" width="17" style="66" customWidth="1"/>
    <col min="3" max="3" width="2.7109375" style="66" customWidth="1"/>
    <col min="4" max="4" width="17.4257812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267</v>
      </c>
    </row>
    <row r="10" spans="1:6">
      <c r="A10" s="56" t="s">
        <v>259</v>
      </c>
      <c r="B10" s="72">
        <v>321073741</v>
      </c>
      <c r="C10" s="71"/>
      <c r="D10" s="72">
        <v>327982059</v>
      </c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260</v>
      </c>
      <c r="B14" s="72">
        <v>868431</v>
      </c>
      <c r="C14" s="71"/>
      <c r="D14" s="72">
        <v>-1050809</v>
      </c>
      <c r="E14" s="48"/>
      <c r="F14" s="64" t="s">
        <v>266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245</v>
      </c>
      <c r="B20" s="72">
        <v>-247621811</v>
      </c>
      <c r="C20" s="71"/>
      <c r="D20" s="72">
        <v>-261196786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246</v>
      </c>
      <c r="B22" s="72">
        <v>-23847746</v>
      </c>
      <c r="C22" s="71"/>
      <c r="D22" s="72">
        <v>-19127935</v>
      </c>
      <c r="E22" s="48"/>
      <c r="F22" s="42"/>
    </row>
    <row r="23" spans="1:6">
      <c r="A23" s="56" t="s">
        <v>247</v>
      </c>
      <c r="B23" s="72">
        <v>-3195309</v>
      </c>
      <c r="C23" s="71"/>
      <c r="D23" s="72">
        <v>-2474543</v>
      </c>
      <c r="E23" s="48"/>
      <c r="F23" s="42"/>
    </row>
    <row r="24" spans="1:6">
      <c r="A24" s="56" t="s">
        <v>249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-3293364</v>
      </c>
      <c r="C26" s="71"/>
      <c r="D26" s="72">
        <v>-2832056</v>
      </c>
      <c r="E26" s="48"/>
      <c r="F26" s="42"/>
    </row>
    <row r="27" spans="1:6">
      <c r="A27" s="43" t="s">
        <v>221</v>
      </c>
      <c r="B27" s="72">
        <v>-47862</v>
      </c>
      <c r="C27" s="71"/>
      <c r="D27" s="72">
        <v>-206891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250</v>
      </c>
      <c r="B29" s="72"/>
      <c r="C29" s="71"/>
      <c r="D29" s="72"/>
      <c r="E29" s="48"/>
      <c r="F29" s="42"/>
    </row>
    <row r="30" spans="1:6" ht="15" customHeight="1">
      <c r="A30" s="56" t="s">
        <v>248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251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270</v>
      </c>
      <c r="B34" s="72">
        <v>328585</v>
      </c>
      <c r="C34" s="71"/>
      <c r="D34" s="72">
        <v>349374</v>
      </c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>
        <v>-281939</v>
      </c>
      <c r="C37" s="71"/>
      <c r="D37" s="72">
        <v>-279249</v>
      </c>
      <c r="E37" s="48"/>
      <c r="F37" s="42"/>
    </row>
    <row r="38" spans="1:6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43982726</v>
      </c>
      <c r="C42" s="75"/>
      <c r="D42" s="74">
        <f>SUM(D9:D41)</f>
        <v>41163164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-6733357</v>
      </c>
      <c r="C44" s="71"/>
      <c r="D44" s="72">
        <v>-6346693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241</v>
      </c>
      <c r="B47" s="76">
        <f>SUM(B42:B46)</f>
        <v>37249369</v>
      </c>
      <c r="C47" s="77"/>
      <c r="D47" s="76">
        <f>SUM(D42:D46)</f>
        <v>34816471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242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243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244</v>
      </c>
      <c r="B57" s="84">
        <f>B47+B55</f>
        <v>37249369</v>
      </c>
      <c r="C57" s="77"/>
      <c r="D57" s="84">
        <f>D47+D55</f>
        <v>34816471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Tashko Pustina</cp:lastModifiedBy>
  <cp:lastPrinted>2016-10-03T09:59:38Z</cp:lastPrinted>
  <dcterms:created xsi:type="dcterms:W3CDTF">2012-01-19T09:31:29Z</dcterms:created>
  <dcterms:modified xsi:type="dcterms:W3CDTF">2020-10-09T16:48:15Z</dcterms:modified>
</cp:coreProperties>
</file>