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840" windowHeight="10860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/>
  <c r="C17"/>
  <c r="C25" s="1"/>
  <c r="C27" s="1"/>
  <c r="C12"/>
  <c r="B23"/>
  <c r="B12"/>
  <c r="B17" s="1"/>
  <c r="B25" s="1"/>
  <c r="B27" s="1"/>
  <c r="N11"/>
  <c r="N20"/>
  <c r="M12"/>
  <c r="M26"/>
  <c r="M25"/>
  <c r="M10"/>
  <c r="M23"/>
  <c r="M24"/>
  <c r="N21"/>
  <c r="M9"/>
  <c r="M13"/>
  <c r="M14"/>
  <c r="N10"/>
  <c r="N15"/>
  <c r="N14"/>
  <c r="N26"/>
  <c r="N25"/>
  <c r="N8"/>
  <c r="N12"/>
  <c r="M22"/>
  <c r="M7"/>
  <c r="N9"/>
  <c r="N6"/>
  <c r="M19"/>
  <c r="M20"/>
  <c r="N17"/>
  <c r="N19"/>
  <c r="N16"/>
  <c r="M16"/>
  <c r="N7"/>
  <c r="M11"/>
  <c r="N22"/>
  <c r="M27"/>
  <c r="N24"/>
  <c r="N13"/>
  <c r="N18"/>
  <c r="M6"/>
  <c r="M15"/>
  <c r="M18"/>
  <c r="N23"/>
  <c r="M8"/>
  <c r="N27"/>
  <c r="M17"/>
  <c r="M21"/>
</calcChain>
</file>

<file path=xl/sharedStrings.xml><?xml version="1.0" encoding="utf-8"?>
<sst xmlns="http://schemas.openxmlformats.org/spreadsheetml/2006/main" count="32" uniqueCount="31">
  <si>
    <t>Fitimi/(humbja) neto e periudhes financiare</t>
  </si>
  <si>
    <t>Shpenzimet e tatimit mbi fitimin</t>
  </si>
  <si>
    <t>Fitimi/(humbja) para tatimit</t>
  </si>
  <si>
    <t>Shuma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</si>
  <si>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</si>
  <si>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</si>
  <si>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</si>
  <si>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</si>
  <si>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 xml:space="preserve">Amortizimi </t>
  </si>
  <si>
    <t>Shpenzimet e sigurimeve shoqerore dhe shendetsore</t>
  </si>
  <si>
    <t>Pagat</t>
  </si>
  <si>
    <t>Shpenzime te personelit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</si>
  <si>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</si>
  <si>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</si>
  <si>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</si>
  <si>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</si>
  <si>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</si>
  <si>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</si>
  <si>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</si>
  <si>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</si>
  <si>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</si>
  <si>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</si>
  <si>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</si>
  <si>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</si>
  <si>
    <t xml:space="preserve">Te tjera te ardhura/(shpenzime) financiare </t>
  </si>
  <si>
    <t xml:space="preserve">Shpenzime te tjera nga veprimtarite e shfrytezimit, furnitura </t>
  </si>
  <si>
    <t xml:space="preserve">Shpenzime te tjera nga veprimtarite e shfrytezimit </t>
  </si>
  <si>
    <t xml:space="preserve"> Financier </t>
  </si>
  <si>
    <t xml:space="preserve">Administrator </t>
  </si>
  <si>
    <t xml:space="preserve">Gezim Jaupaj </t>
  </si>
  <si>
    <t xml:space="preserve">Florian Pollo 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</si>
</sst>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2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9" fillId="0" borderId="0" xfId="0" applyFont="1"/>
    <xf numFmtId="0" fontId="10" fillId="0" borderId="0" xfId="0" applyFont="1" applyBorder="1" applyAlignment="1">
      <alignment vertical="center"/>
    </xf>
    <xf numFmtId="164" fontId="3" fillId="0" borderId="0" xfId="1" applyNumberFormat="1" applyFont="1" applyBorder="1" applyAlignment="1">
      <alignment vertical="center"/>
    </xf>
    <xf numFmtId="0" fontId="8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29</xdr:row>
      <xdr:rowOff>0</xdr:rowOff>
    </xdr:from>
    <xdr:to>
      <xdr:col>0</xdr:col>
      <xdr:colOff>1095375</xdr:colOff>
      <xdr:row>32</xdr:row>
      <xdr:rowOff>114300</xdr:rowOff>
    </xdr:to>
    <xdr:pic>
      <xdr:nvPicPr>
        <xdr:cNvPr id="1025" name="Picture 1" descr="Sigla im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553075"/>
          <a:ext cx="10287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A32" sqref="A32"/>
    </sheetView>
  </sheetViews>
  <sheetFormatPr defaultRowHeight="15"/>
  <cols>
    <col min="1" max="1" width="72.28515625" customWidth="1"/>
    <col min="2" max="2" width="14" bestFit="1" customWidth="1"/>
    <col min="3" max="3" width="14.28515625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23</v>
      </c>
      <c r="N1" s="19" t="s">
        <v>22</v>
      </c>
    </row>
    <row r="2" spans="1:14" ht="15" customHeight="1">
      <c r="A2" s="22" t="s">
        <v>21</v>
      </c>
      <c r="B2" s="18" t="s">
        <v>20</v>
      </c>
      <c r="C2" s="18" t="s">
        <v>20</v>
      </c>
    </row>
    <row r="3" spans="1:14" ht="15" customHeight="1">
      <c r="A3" s="23"/>
      <c r="B3" s="18" t="s">
        <v>19</v>
      </c>
      <c r="C3" s="18" t="s">
        <v>18</v>
      </c>
    </row>
    <row r="4" spans="1:14">
      <c r="A4" s="17" t="s">
        <v>17</v>
      </c>
      <c r="B4" s="1"/>
      <c r="C4" s="1"/>
    </row>
    <row r="5" spans="1:14">
      <c r="B5" s="16"/>
      <c r="C5" s="1"/>
    </row>
    <row r="6" spans="1:14">
      <c r="A6" s="10" t="s">
        <v>16</v>
      </c>
      <c r="B6" s="21">
        <v>12803629</v>
      </c>
      <c r="C6" s="21">
        <v>12268560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10" t="s">
        <v>15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10" t="s">
        <v>14</v>
      </c>
      <c r="B8" s="1">
        <v>0</v>
      </c>
      <c r="C8" s="1">
        <v>0</v>
      </c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10" t="s">
        <v>13</v>
      </c>
      <c r="B9" s="1">
        <v>0</v>
      </c>
      <c r="C9" s="1">
        <v>0</v>
      </c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10" t="s">
        <v>12</v>
      </c>
      <c r="B10" s="9">
        <v>0</v>
      </c>
      <c r="C10" s="9">
        <v>-5065058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10" t="s">
        <v>25</v>
      </c>
      <c r="B11" s="9">
        <v>-6338382</v>
      </c>
      <c r="C11" s="9">
        <v>-2531292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10" t="s">
        <v>11</v>
      </c>
      <c r="B12" s="15">
        <f>SUM(B13:B14)</f>
        <v>-3818449</v>
      </c>
      <c r="C12" s="15">
        <f>SUM(C13:C14)</f>
        <v>-3436219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4" t="s">
        <v>10</v>
      </c>
      <c r="B13" s="4">
        <v>-3272021</v>
      </c>
      <c r="C13" s="4">
        <v>-2944489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4" t="s">
        <v>9</v>
      </c>
      <c r="B14" s="4">
        <v>-546428</v>
      </c>
      <c r="C14" s="4">
        <v>-491730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10" t="s">
        <v>8</v>
      </c>
      <c r="B15" s="4">
        <v>0</v>
      </c>
      <c r="C15" s="4">
        <v>0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10" t="s">
        <v>26</v>
      </c>
      <c r="B16" s="20">
        <v>-2483445</v>
      </c>
      <c r="C16" s="20">
        <v>-1023580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1" t="s">
        <v>7</v>
      </c>
      <c r="B17" s="7">
        <f>SUM(B6:B12,B15:B16)</f>
        <v>163353</v>
      </c>
      <c r="C17" s="7">
        <f>SUM(C6:C12,C15:C16)</f>
        <v>212411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>
      <c r="A19" s="12" t="s">
        <v>6</v>
      </c>
      <c r="B19" s="11"/>
      <c r="C19" s="1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9" t="s">
        <v>5</v>
      </c>
      <c r="B20" s="9">
        <v>0</v>
      </c>
      <c r="C20" s="9">
        <v>0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10" t="s">
        <v>4</v>
      </c>
      <c r="B21" s="9">
        <v>0</v>
      </c>
      <c r="C21" s="9">
        <v>0</v>
      </c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10" t="s">
        <v>24</v>
      </c>
      <c r="B22" s="9">
        <v>0</v>
      </c>
      <c r="C22" s="9">
        <v>0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8" t="s">
        <v>3</v>
      </c>
      <c r="B23" s="7">
        <f>SUM(B20:B22)</f>
        <v>0</v>
      </c>
      <c r="C23" s="7">
        <f>SUM(C20:C22)</f>
        <v>0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3"/>
      <c r="B24" s="5"/>
      <c r="C24" s="5"/>
      <c r="M24" t="e">
        <f t="shared" ca="1" si="0"/>
        <v>#NAME?</v>
      </c>
      <c r="N24" t="e">
        <f t="shared" ca="1" si="1"/>
        <v>#NAME?</v>
      </c>
    </row>
    <row r="25" spans="1:14" ht="15.75" thickBot="1">
      <c r="A25" s="3" t="s">
        <v>2</v>
      </c>
      <c r="B25" s="6">
        <f>B17+B23</f>
        <v>163353</v>
      </c>
      <c r="C25" s="6">
        <f>C17+C23</f>
        <v>212411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5" t="s">
        <v>1</v>
      </c>
      <c r="B26" s="4">
        <v>0</v>
      </c>
      <c r="C26" s="4">
        <v>-61800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3" t="s">
        <v>0</v>
      </c>
      <c r="B27" s="2">
        <f>SUM(B25:B26)</f>
        <v>163353</v>
      </c>
      <c r="C27" s="2">
        <f>SUM(C25:C26)</f>
        <v>150611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t="s">
        <v>27</v>
      </c>
      <c r="B28" t="s">
        <v>28</v>
      </c>
      <c r="C28" s="1"/>
    </row>
    <row r="29" spans="1:14">
      <c r="A29" t="s">
        <v>29</v>
      </c>
      <c r="B29" t="s">
        <v>30</v>
      </c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2022-04-02T11:04:15Z</dcterms:modified>
</cp:coreProperties>
</file>