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SIDA\Moza\2022\Bilanc 2022\"/>
    </mc:Choice>
  </mc:AlternateContent>
  <bookViews>
    <workbookView xWindow="0" yWindow="0" windowWidth="28800" windowHeight="11880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B23" i="1"/>
  <c r="C27" i="1" l="1"/>
  <c r="C23" i="1"/>
  <c r="C17" i="1"/>
  <c r="C12" i="1"/>
  <c r="B12" i="1"/>
  <c r="B17" i="1" s="1"/>
  <c r="B27" i="1" l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<sst xmlns="http://schemas.openxmlformats.org/spreadsheetml/2006/main" count="26" uniqueCount="25">
  <si>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</si>
  <si>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</si>
  <si>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</si>
  <si>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</si>
  <si>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</si>
  <si>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</si>
  <si>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 (pulla)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</si>
  <si>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</si>
  <si>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</si>
  <si>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</si>
  <si>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shfrytezimit(pulla,qera,kontabel,kancelari,sherb.kont,komision bank etj)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</si>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</sst>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C31" sqref="C31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1" t="s">
        <v>0</v>
      </c>
      <c r="B2" s="2" t="s">
        <v>1</v>
      </c>
      <c r="C2" s="2" t="s">
        <v>1</v>
      </c>
    </row>
    <row r="3" spans="1:3" ht="15" customHeight="1" x14ac:dyDescent="0.25">
      <c r="A3" s="22"/>
      <c r="B3" s="2" t="s">
        <v>2</v>
      </c>
      <c r="C3" s="2" t="s">
        <v>3</v>
      </c>
    </row>
    <row r="4" spans="1:3" x14ac:dyDescent="0.25">
      <c r="A4" s="3" t="s">
        <v>4</v>
      </c>
      <c r="B4" s="4"/>
      <c r="C4" s="4"/>
    </row>
    <row r="5" spans="1:3" x14ac:dyDescent="0.25">
      <c r="B5" s="5"/>
      <c r="C5" s="4"/>
    </row>
    <row r="6" spans="1:3" x14ac:dyDescent="0.25">
      <c r="A6" s="6" t="s">
        <v>5</v>
      </c>
      <c r="B6" s="7">
        <v>2800565</v>
      </c>
      <c r="C6" s="4">
        <v>1956526</v>
      </c>
    </row>
    <row r="7" spans="1:3" x14ac:dyDescent="0.25">
      <c r="A7" s="6" t="s">
        <v>6</v>
      </c>
      <c r="B7" s="4">
        <v>399800</v>
      </c>
      <c r="C7" s="4">
        <v>418200</v>
      </c>
    </row>
    <row r="8" spans="1:3" x14ac:dyDescent="0.25">
      <c r="A8" s="6" t="s">
        <v>7</v>
      </c>
      <c r="B8" s="4"/>
      <c r="C8" s="4"/>
    </row>
    <row r="9" spans="1:3" x14ac:dyDescent="0.25">
      <c r="A9" s="6" t="s">
        <v>8</v>
      </c>
      <c r="B9" s="4"/>
      <c r="C9" s="4"/>
    </row>
    <row r="10" spans="1:3" x14ac:dyDescent="0.25">
      <c r="A10" s="6" t="s">
        <v>9</v>
      </c>
      <c r="B10" s="8"/>
      <c r="C10" s="4"/>
    </row>
    <row r="11" spans="1:3" x14ac:dyDescent="0.25">
      <c r="A11" s="6" t="s">
        <v>10</v>
      </c>
      <c r="B11" s="8">
        <v>-1298657</v>
      </c>
      <c r="C11" s="4">
        <v>-1184942</v>
      </c>
    </row>
    <row r="12" spans="1:3" x14ac:dyDescent="0.25">
      <c r="A12" s="6" t="s">
        <v>11</v>
      </c>
      <c r="B12" s="9">
        <f>B13+B14</f>
        <v>-818410</v>
      </c>
      <c r="C12" s="9">
        <f>C13+C14</f>
        <v>-774221</v>
      </c>
    </row>
    <row r="13" spans="1:3" x14ac:dyDescent="0.25">
      <c r="A13" s="10" t="s">
        <v>12</v>
      </c>
      <c r="B13" s="8">
        <v>-602727</v>
      </c>
      <c r="C13" s="4">
        <v>-571500</v>
      </c>
    </row>
    <row r="14" spans="1:3" x14ac:dyDescent="0.25">
      <c r="A14" s="10" t="s">
        <v>13</v>
      </c>
      <c r="B14" s="8">
        <v>-215683</v>
      </c>
      <c r="C14" s="4">
        <v>-202721</v>
      </c>
    </row>
    <row r="15" spans="1:3" x14ac:dyDescent="0.25">
      <c r="A15" s="6" t="s">
        <v>14</v>
      </c>
      <c r="B15" s="11"/>
      <c r="C15" s="4"/>
    </row>
    <row r="16" spans="1:3" x14ac:dyDescent="0.25">
      <c r="A16" s="6" t="s">
        <v>15</v>
      </c>
      <c r="B16" s="11"/>
      <c r="C16" s="4"/>
    </row>
    <row r="17" spans="1:3" x14ac:dyDescent="0.25">
      <c r="A17" s="12" t="s">
        <v>16</v>
      </c>
      <c r="B17" s="13">
        <f>B6+B7+B11+B12</f>
        <v>1083298</v>
      </c>
      <c r="C17" s="13">
        <f>C6+C7+C11+C12</f>
        <v>415563</v>
      </c>
    </row>
    <row r="18" spans="1:3" x14ac:dyDescent="0.25">
      <c r="A18" s="14"/>
      <c r="B18" s="15"/>
      <c r="C18" s="15"/>
    </row>
    <row r="19" spans="1:3" x14ac:dyDescent="0.25">
      <c r="A19" s="16" t="s">
        <v>17</v>
      </c>
      <c r="B19" s="12"/>
      <c r="C19" s="4"/>
    </row>
    <row r="20" spans="1:3" x14ac:dyDescent="0.25">
      <c r="A20" s="8" t="s">
        <v>18</v>
      </c>
      <c r="B20" s="12">
        <v>615</v>
      </c>
      <c r="C20" s="4"/>
    </row>
    <row r="21" spans="1:3" x14ac:dyDescent="0.25">
      <c r="A21" s="6" t="s">
        <v>19</v>
      </c>
      <c r="B21" s="8">
        <v>-10295</v>
      </c>
      <c r="C21" s="4">
        <v>-4771</v>
      </c>
    </row>
    <row r="22" spans="1:3" x14ac:dyDescent="0.25">
      <c r="A22" s="6" t="s">
        <v>20</v>
      </c>
      <c r="B22" s="8"/>
      <c r="C22" s="4"/>
    </row>
    <row r="23" spans="1:3" x14ac:dyDescent="0.25">
      <c r="A23" s="14" t="s">
        <v>21</v>
      </c>
      <c r="B23" s="13">
        <f>SUM(B20:B22)</f>
        <v>-9680</v>
      </c>
      <c r="C23" s="13">
        <f>C21</f>
        <v>-4771</v>
      </c>
    </row>
    <row r="24" spans="1:3" x14ac:dyDescent="0.25">
      <c r="A24" s="17"/>
      <c r="B24" s="18"/>
      <c r="C24" s="4"/>
    </row>
    <row r="25" spans="1:3" ht="15.75" thickBot="1" x14ac:dyDescent="0.3">
      <c r="A25" s="17" t="s">
        <v>22</v>
      </c>
      <c r="B25" s="19">
        <f>B17+B23</f>
        <v>1073618</v>
      </c>
      <c r="C25" s="19">
        <f>C17+C23</f>
        <v>410792</v>
      </c>
    </row>
    <row r="26" spans="1:3" x14ac:dyDescent="0.25">
      <c r="A26" s="18" t="s">
        <v>23</v>
      </c>
      <c r="B26" s="7"/>
      <c r="C26" s="4"/>
    </row>
    <row r="27" spans="1:3" ht="15.75" thickBot="1" x14ac:dyDescent="0.3">
      <c r="A27" s="17" t="s">
        <v>24</v>
      </c>
      <c r="B27" s="20">
        <f>B25-B26</f>
        <v>1073618</v>
      </c>
      <c r="C27" s="20">
        <f>C25-C26</f>
        <v>410792</v>
      </c>
    </row>
    <row r="28" spans="1:3" ht="15.75" thickTop="1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2022-06-09T11:23:29Z</dcterms:created>
  <dcterms:modified xsi:type="dcterms:W3CDTF">2023-06-22T09:05:24Z</dcterms:modified>
</cp:coreProperties>
</file>