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la Qoku\Desktop\"/>
    </mc:Choice>
  </mc:AlternateContent>
  <xr:revisionPtr revIDLastSave="0" documentId="13_ncr:1_{6E496638-AD41-4B99-BE6B-E9904219F76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<sst xmlns="http://schemas.openxmlformats.org/spreadsheetml/2006/main" count="414" uniqueCount="271">
  <si>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</si>
  <si>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</si>
  <si>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</si>
  <si>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</si>
  <si>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</si>
  <si>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</si>
  <si>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</si>
  <si>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</si>
  <si>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</si>
  <si>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</si>
  <si>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</si>
  <si>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</si>
  <si>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</si>
  <si>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</si>
  <si>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</si>
  <si>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</si>
  <si>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</si>
  <si>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</si>
  <si>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</si>
  <si>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</si>
  <si>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</si>
  <si>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</si>
  <si>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</si>
  <si>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</si>
  <si>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</si>
  <si>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</si>
  <si>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</si>
  <si>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</si>
  <si>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</si>
  <si>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</si>
  <si>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</si>
  <si>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</si>
  <si>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</si>
  <si>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</si>
  <si>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</si>
  <si>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</si>
  <si>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</si>
  <si>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</si>
  <si>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</si>
  <si>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</si>
  <si>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</si>
  <si>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</si>
  <si>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</si>
  <si>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</si>
  <si>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</si>
  <si>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</si>
  <si>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</si>
  <si>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</si>
  <si>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</si>
  <si>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</si>
  <si>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</si>
  <si>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</si>
  <si>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</si>
  <si>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</si>
  <si>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</si>
  <si>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</si>
  <si>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</si>
  <si>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</si>
  <si>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</si>
  <si>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</si>
  <si>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</si>
  <si>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</si>
  <si>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</si>
  <si>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</si>
  <si>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</si>
  <si>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</si>
  <si>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</si>
  <si>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</si>
  <si>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</si>
  <si>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</si>
  <si>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</si>
  <si>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</si>
  <si>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</si>
  <si>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</si>
  <si>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</si>
  <si>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</si>
  <si>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</si>
  <si>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</si>
  <si>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</si>
  <si>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</si>
  <si>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</si>
  <si>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</si>
  <si>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</si>
  <si>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</si>
  <si>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</si>
  <si>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</si>
  <si>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</si>
  <si>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</si>
  <si>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</si>
  <si>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</si>
  <si>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</si>
  <si>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</si>
  <si>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</si>
  <si>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</si>
  <si>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</si>
  <si>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</si>
  <si>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</si>
  <si>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</si>
  <si>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</si>
  <si>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</si>
  <si>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</si>
  <si>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</si>
  <si>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</si>
  <si>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</si>
  <si>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</si>
  <si>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</si>
  <si>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</si>
  <si>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</si>
  <si>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</si>
  <si>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</si>
  <si>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</si>
  <si>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</si>
  <si>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</si>
  <si>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</si>
  <si>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</si>
  <si>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</si>
  <si>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</si>
  <si>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</si>
  <si>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</si>
  <si>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</si>
  <si>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</si>
  <si>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</si>
  <si>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</si>
  <si>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</si>
  <si>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</si>
  <si>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</si>
  <si>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</si>
  <si>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</si>
  <si>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</si>
  <si>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</si>
  <si>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</si>
  <si>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</si>
  <si>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</si>
  <si>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</si>
  <si>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</si>
  <si>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</si>
  <si>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</si>
  <si>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</si>
  <si>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</si>
  <si>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</si>
  <si>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</si>
  <si>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</si>
  <si>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</si>
  <si>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</si>
  <si>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</si>
  <si>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</si>
  <si>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</si>
  <si>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</si>
  <si>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</si>
  <si>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</si>
  <si>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</si>
  <si>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</si>
  <si>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</si>
  <si>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</si>
  <si>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</si>
  <si>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</si>
  <si>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</si>
  <si>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</si>
  <si>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</si>
  <si>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</si>
  <si>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</si>
  <si>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</si>
  <si>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</si>
  <si>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</si>
  <si>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</si>
  <si>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</si>
  <si>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</si>
  <si>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</si>
  <si>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</si>
  <si>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</si>
  <si>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</si>
  <si>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</si>
  <si>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</si>
  <si>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</si>
  <si>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</si>
  <si>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</si>
  <si>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</si>
  <si>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</si>
  <si>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</si>
  <si>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</si>
  <si>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</si>
  <si>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</si>
  <si>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</si>
  <si>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</si>
  <si>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</si>
  <si>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</si>
  <si>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</si>
  <si>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</si>
  <si>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</si>
  <si>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</si>
  <si>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</si>
  <si>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</si>
  <si>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</si>
  <si>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</si>
  <si>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</si>
  <si>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</si>
  <si>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</si>
  <si>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</si>
  <si>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</si>
  <si>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</si>
  <si>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</si>
  <si>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</si>
  <si>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</si>
  <si>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</si>
  <si>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</si>
  <si>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</si>
  <si>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</si>
  <si>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</si>
  <si>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</si>
  <si>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</si>
  <si>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</si>
  <si>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</si>
  <si>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</si>
  <si>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</si>
  <si>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</si>
  <si>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</si>
  <si>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</si>
  <si>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</si>
  <si>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</si>
  <si>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</si>
  <si>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</si>
  <si>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</si>
  <si>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</si>
  <si>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</si>
  <si>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</si>
  <si>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</si>
  <si>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</si>
  <si>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</si>
  <si>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</si>
  <si>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</si>
  <si>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</si>
  <si>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</si>
  <si>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</si>
  <si>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</si>
  <si>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</si>
  <si>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</si>
  <si>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</si>
  <si>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</si>
  <si>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</si>
  <si>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</si>
  <si>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</si>
  <si>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</si>
  <si>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</si>
  <si>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</si>
  <si>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</si>
  <si>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</si>
  <si>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</si>
  <si>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</si>
  <si>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</si>
  <si>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</si>
  <si>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</si>
  <si>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</si>
  <si>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</si>
  <si>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</si>
  <si>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</si>
  <si>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</si>
  <si>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</si>
  <si>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</si>
  <si>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</si>
  <si>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</si>
  <si>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</si>
  <si>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</si>
  <si>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</si>
  <si>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</si>
  <si>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</si>
  <si>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</si>
  <si>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</si>
  <si>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PANORAMA GROUP SHA</t>
  </si>
  <si>
    <t>NIPT K22112005E</t>
  </si>
  <si>
    <t>Raportuese 2022</t>
  </si>
  <si>
    <t>Para ardhese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</si>
</sst>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23" sqref="G2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237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269</v>
      </c>
      <c r="C7" s="41"/>
      <c r="D7" s="41" t="s">
        <v>270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142253409</v>
      </c>
      <c r="C10" s="48"/>
      <c r="D10" s="53">
        <v>146232104</v>
      </c>
      <c r="E10" s="47"/>
      <c r="F10" s="68" t="s">
        <v>262</v>
      </c>
    </row>
    <row r="11" spans="1:6">
      <c r="A11" s="52" t="s">
        <v>259</v>
      </c>
      <c r="B11" s="53"/>
      <c r="C11" s="48"/>
      <c r="D11" s="53"/>
      <c r="E11" s="47"/>
      <c r="F11" s="68" t="s">
        <v>263</v>
      </c>
    </row>
    <row r="12" spans="1:6">
      <c r="A12" s="52" t="s">
        <v>260</v>
      </c>
      <c r="B12" s="53"/>
      <c r="C12" s="48"/>
      <c r="D12" s="53"/>
      <c r="E12" s="47"/>
      <c r="F12" s="68" t="s">
        <v>263</v>
      </c>
    </row>
    <row r="13" spans="1:6">
      <c r="A13" s="52" t="s">
        <v>261</v>
      </c>
      <c r="B13" s="53"/>
      <c r="C13" s="48"/>
      <c r="D13" s="53"/>
      <c r="E13" s="47"/>
      <c r="F13" s="68" t="s">
        <v>263</v>
      </c>
    </row>
    <row r="14" spans="1:6">
      <c r="A14" s="52" t="s">
        <v>258</v>
      </c>
      <c r="B14" s="53">
        <v>1577633</v>
      </c>
      <c r="C14" s="48"/>
      <c r="D14" s="53">
        <v>471927</v>
      </c>
      <c r="E14" s="47"/>
      <c r="F14" s="68" t="s">
        <v>264</v>
      </c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>
        <v>-50537049</v>
      </c>
      <c r="C19" s="48"/>
      <c r="D19" s="53">
        <v>-46283428</v>
      </c>
      <c r="E19" s="47"/>
      <c r="F19" s="40"/>
    </row>
    <row r="20" spans="1:6">
      <c r="A20" s="52" t="s">
        <v>242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-76953224</v>
      </c>
      <c r="C22" s="48"/>
      <c r="D22" s="53">
        <v>-50969508</v>
      </c>
      <c r="E22" s="47"/>
      <c r="F22" s="40"/>
    </row>
    <row r="23" spans="1:6">
      <c r="A23" s="52" t="s">
        <v>244</v>
      </c>
      <c r="B23" s="53">
        <v>-11720259</v>
      </c>
      <c r="C23" s="48"/>
      <c r="D23" s="53">
        <v>-8075967</v>
      </c>
      <c r="E23" s="47"/>
      <c r="F23" s="40"/>
    </row>
    <row r="24" spans="1:6">
      <c r="A24" s="52" t="s">
        <v>246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v>-1506017</v>
      </c>
      <c r="C26" s="48"/>
      <c r="D26" s="53">
        <v>-1873927</v>
      </c>
      <c r="E26" s="47"/>
      <c r="F26" s="40"/>
    </row>
    <row r="27" spans="1:6">
      <c r="A27" s="43" t="s">
        <v>219</v>
      </c>
      <c r="B27" s="53">
        <v>-42716211</v>
      </c>
      <c r="C27" s="48"/>
      <c r="D27" s="53">
        <v>-53127502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/>
      <c r="C29" s="48"/>
      <c r="D29" s="53"/>
      <c r="E29" s="47"/>
      <c r="F29" s="40"/>
    </row>
    <row r="30" spans="1:6" ht="15" customHeight="1">
      <c r="A30" s="52" t="s">
        <v>245</v>
      </c>
      <c r="B30" s="53"/>
      <c r="C30" s="48"/>
      <c r="D30" s="53"/>
      <c r="E30" s="47"/>
      <c r="F30" s="40"/>
    </row>
    <row r="31" spans="1:6" ht="15" customHeight="1">
      <c r="A31" s="52" t="s">
        <v>254</v>
      </c>
      <c r="B31" s="53"/>
      <c r="C31" s="48"/>
      <c r="D31" s="53"/>
      <c r="E31" s="47"/>
      <c r="F31" s="40"/>
    </row>
    <row r="32" spans="1:6" ht="15" customHeight="1">
      <c r="A32" s="52" t="s">
        <v>248</v>
      </c>
      <c r="B32" s="53"/>
      <c r="C32" s="48"/>
      <c r="D32" s="53"/>
      <c r="E32" s="47"/>
      <c r="F32" s="40"/>
    </row>
    <row r="33" spans="1:6" ht="15" customHeight="1">
      <c r="A33" s="52" t="s">
        <v>253</v>
      </c>
      <c r="B33" s="53"/>
      <c r="C33" s="48"/>
      <c r="D33" s="53"/>
      <c r="E33" s="47"/>
      <c r="F33" s="40"/>
    </row>
    <row r="34" spans="1:6" ht="15" customHeight="1">
      <c r="A34" s="52" t="s">
        <v>249</v>
      </c>
      <c r="B34" s="53">
        <v>10069127</v>
      </c>
      <c r="C34" s="48"/>
      <c r="D34" s="53">
        <v>7555616</v>
      </c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250</v>
      </c>
      <c r="B37" s="53"/>
      <c r="C37" s="48"/>
      <c r="D37" s="53"/>
      <c r="E37" s="47"/>
      <c r="F37" s="40"/>
    </row>
    <row r="38" spans="1:6">
      <c r="A38" s="52" t="s">
        <v>252</v>
      </c>
      <c r="B38" s="53"/>
      <c r="C38" s="48"/>
      <c r="D38" s="53"/>
      <c r="E38" s="47"/>
      <c r="F38" s="40"/>
    </row>
    <row r="39" spans="1:6">
      <c r="A39" s="52" t="s">
        <v>251</v>
      </c>
      <c r="B39" s="53"/>
      <c r="C39" s="48"/>
      <c r="D39" s="53">
        <v>-5285630</v>
      </c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255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-29532591</v>
      </c>
      <c r="C42" s="51"/>
      <c r="D42" s="50">
        <f>SUM(D9:D41)</f>
        <v>-11356315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/>
      <c r="C44" s="48"/>
      <c r="D44" s="53"/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238</v>
      </c>
      <c r="B47" s="50">
        <f>SUM(B42:B46)</f>
        <v>-29532591</v>
      </c>
      <c r="C47" s="51"/>
      <c r="D47" s="50">
        <f>SUM(D42:D46)</f>
        <v>-11356315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240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241</v>
      </c>
      <c r="B57" s="62">
        <f>B47+B55</f>
        <v>-29532591</v>
      </c>
      <c r="C57" s="63"/>
      <c r="D57" s="62">
        <f>D47+D55</f>
        <v>-11356315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AAA060-5668-4170-93C9-918CA2F6978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0F91A5E-E455-4D76-B92E-F688679796A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03701E8-9E5F-4E4B-AC60-CC18D4F592B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 Qoku</cp:lastModifiedBy>
  <cp:lastPrinted>2016-10-03T09:59:38Z</cp:lastPrinted>
  <dcterms:created xsi:type="dcterms:W3CDTF">2012-01-19T09:31:29Z</dcterms:created>
  <dcterms:modified xsi:type="dcterms:W3CDTF">2023-07-25T14:57:13Z</dcterms:modified>
</cp:coreProperties>
</file>