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23" i="18"/>
  <c r="D23"/>
  <c r="B42"/>
  <c r="F42" s="1"/>
  <c r="D55" l="1"/>
  <c r="B55"/>
  <c r="D42"/>
  <c r="B47"/>
  <c r="D47" l="1"/>
  <c r="D57" s="1"/>
  <c r="B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<sst xmlns="http://schemas.openxmlformats.org/spreadsheetml/2006/main" count="413" uniqueCount="270">
  <si>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</si>
  <si>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</si>
  <si>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</si>
  <si>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</si>
  <si>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</si>
  <si>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</si>
  <si>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</si>
  <si>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</si>
  <si>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</si>
  <si>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</si>
  <si>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</si>
  <si>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</si>
  <si>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</si>
  <si>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</si>
  <si>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</si>
  <si>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</si>
  <si>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</si>
  <si>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</si>
  <si>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</si>
  <si>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</si>
  <si>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</si>
  <si>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</si>
  <si>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</si>
  <si>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</si>
  <si>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</si>
  <si>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</si>
  <si>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</si>
  <si>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</si>
  <si>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</si>
  <si>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</si>
  <si>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</si>
  <si>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</si>
  <si>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</si>
  <si>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</si>
  <si>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</si>
  <si>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</si>
  <si>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</si>
  <si>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</si>
  <si>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</si>
  <si>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</si>
  <si>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</si>
  <si>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</si>
  <si>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</si>
  <si>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</si>
  <si>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</si>
  <si>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</si>
  <si>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</si>
  <si>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</si>
  <si>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</si>
  <si>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</si>
  <si>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</si>
  <si>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</si>
  <si>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</si>
  <si>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</si>
  <si>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</si>
  <si>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</si>
  <si>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</si>
  <si>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</si>
  <si>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</si>
  <si>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</si>
  <si>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</si>
  <si>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</si>
  <si>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</si>
  <si>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</si>
  <si>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</si>
  <si>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</si>
  <si>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</si>
  <si>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</si>
  <si>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</si>
  <si>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</si>
  <si>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</si>
  <si>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</si>
  <si>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</si>
  <si>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</si>
  <si>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</si>
  <si>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</si>
  <si>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</si>
  <si>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</si>
  <si>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</si>
  <si>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</si>
  <si>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</si>
  <si>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</si>
  <si>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</si>
  <si>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</si>
  <si>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</si>
  <si>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</si>
  <si>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</si>
  <si>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</si>
  <si>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</si>
  <si>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</si>
  <si>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</si>
  <si>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</si>
  <si>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</si>
  <si>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</si>
  <si>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</si>
  <si>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</si>
  <si>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</si>
  <si>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</si>
  <si>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</si>
  <si>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</si>
  <si>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</si>
  <si>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</si>
  <si>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</si>
  <si>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</si>
  <si>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</si>
  <si>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</si>
  <si>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</si>
  <si>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</si>
  <si>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</si>
  <si>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</si>
  <si>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</si>
  <si>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</si>
  <si>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</si>
  <si>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</si>
  <si>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</si>
  <si>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</si>
  <si>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</si>
  <si>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</si>
  <si>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</si>
  <si>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</si>
  <si>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</si>
  <si>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</si>
  <si>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</si>
  <si>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</si>
  <si>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</si>
  <si>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</si>
  <si>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</si>
  <si>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</si>
  <si>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</si>
  <si>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</si>
  <si>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</si>
  <si>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</si>
  <si>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</si>
  <si>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</si>
  <si>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</si>
  <si>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</si>
  <si>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</si>
  <si>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</si>
  <si>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</si>
  <si>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</si>
  <si>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</si>
  <si>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</si>
  <si>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</si>
  <si>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</si>
  <si>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</si>
  <si>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</si>
  <si>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</si>
  <si>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</si>
  <si>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</si>
  <si>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</si>
  <si>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</si>
  <si>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</si>
  <si>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</si>
  <si>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</si>
  <si>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</si>
  <si>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</si>
  <si>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</si>
  <si>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</si>
  <si>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</si>
  <si>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</si>
  <si>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</si>
  <si>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</si>
  <si>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</si>
  <si>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</si>
  <si>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</si>
  <si>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</si>
  <si>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</si>
  <si>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</si>
  <si>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</si>
  <si>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</si>
  <si>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</si>
  <si>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</si>
  <si>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</si>
  <si>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</si>
  <si>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</si>
  <si>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</si>
  <si>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</si>
  <si>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</si>
  <si>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</si>
  <si>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</si>
  <si>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</si>
  <si>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</si>
  <si>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</si>
  <si>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</si>
  <si>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</si>
  <si>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</si>
  <si>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</si>
  <si>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</si>
  <si>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</si>
  <si>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</si>
  <si>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</si>
  <si>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</si>
  <si>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</si>
  <si>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</si>
  <si>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</si>
  <si>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</si>
  <si>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</si>
  <si>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</si>
  <si>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</si>
  <si>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</si>
  <si>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</si>
  <si>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</si>
  <si>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</si>
  <si>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</si>
  <si>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</si>
  <si>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</si>
  <si>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</si>
  <si>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</si>
  <si>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</si>
  <si>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</si>
  <si>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</si>
  <si>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</si>
  <si>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</si>
  <si>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</si>
  <si>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</si>
  <si>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</si>
  <si>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</si>
  <si>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</si>
  <si>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</si>
  <si>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</si>
  <si>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</si>
  <si>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</si>
  <si>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</si>
  <si>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</si>
  <si>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</si>
  <si>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</si>
  <si>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</si>
  <si>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</si>
  <si>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</si>
  <si>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</si>
  <si>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</si>
  <si>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</si>
  <si>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</si>
  <si>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</si>
  <si>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</si>
  <si>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</si>
  <si>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</si>
  <si>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</si>
  <si>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</si>
  <si>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</si>
  <si>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</si>
  <si>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</si>
  <si>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</si>
  <si>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</si>
  <si>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</si>
  <si>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</si>
  <si>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</si>
  <si>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</si>
  <si>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</si>
  <si>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</si>
  <si>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</si>
  <si>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</si>
  <si>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</si>
  <si>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</si>
  <si>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</si>
  <si>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</si>
  <si>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</si>
  <si>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</si>
  <si>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</si>
  <si>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</si>
  <si>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</si>
  <si>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</si>
  <si>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</si>
  <si>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</si>
  <si>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</si>
  <si>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</si>
  <si>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</si>
  <si>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Personi Fizik: SALLA</t>
  </si>
  <si>
    <t>NIPT: K32728253T</t>
  </si>
  <si>
    <t>Pasqyrat financiare te vitit 2022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</si>
</sst>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0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  <xf numFmtId="38" fontId="179" fillId="61" borderId="0" xfId="6594" applyNumberFormat="1" applyFont="1" applyFill="1" applyBorder="1"/>
    <xf numFmtId="37" fontId="179" fillId="61" borderId="0" xfId="0" applyNumberFormat="1" applyFont="1" applyFill="1" applyBorder="1" applyAlignment="1">
      <alignment horizontal="right"/>
    </xf>
    <xf numFmtId="38" fontId="187" fillId="61" borderId="0" xfId="6594" applyNumberFormat="1" applyFont="1" applyFill="1" applyBorder="1" applyAlignment="1">
      <alignment vertical="center"/>
    </xf>
    <xf numFmtId="38" fontId="179" fillId="61" borderId="26" xfId="6594" applyNumberFormat="1" applyFont="1" applyFill="1" applyBorder="1"/>
    <xf numFmtId="38" fontId="179" fillId="61" borderId="0" xfId="6594" applyNumberFormat="1" applyFont="1" applyFill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65"/>
  <sheetViews>
    <sheetView showGridLines="0" tabSelected="1" workbookViewId="0">
      <selection activeCell="A10" sqref="A1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3" spans="1:6">
      <c r="A3" s="49" t="s">
        <v>269</v>
      </c>
    </row>
    <row r="4" spans="1:6">
      <c r="A4" s="50" t="s">
        <v>267</v>
      </c>
    </row>
    <row r="5" spans="1:6">
      <c r="A5" s="50" t="s">
        <v>268</v>
      </c>
      <c r="B5" s="42"/>
      <c r="C5" s="42"/>
      <c r="D5" s="42"/>
      <c r="E5" s="42"/>
      <c r="F5" s="42"/>
    </row>
    <row r="6" spans="1:6">
      <c r="A6" s="50" t="s">
        <v>266</v>
      </c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265</v>
      </c>
    </row>
    <row r="10" spans="1:6">
      <c r="A10" s="63" t="s">
        <v>257</v>
      </c>
      <c r="B10" s="64">
        <v>1770797</v>
      </c>
      <c r="C10" s="52"/>
      <c r="D10" s="64">
        <v>13970830</v>
      </c>
      <c r="E10" s="51"/>
      <c r="F10" s="82" t="s">
        <v>262</v>
      </c>
    </row>
    <row r="11" spans="1:6">
      <c r="A11" s="63" t="s">
        <v>259</v>
      </c>
      <c r="B11" s="64"/>
      <c r="C11" s="52"/>
      <c r="D11" s="64"/>
      <c r="E11" s="51"/>
      <c r="F11" s="82" t="s">
        <v>263</v>
      </c>
    </row>
    <row r="12" spans="1:6">
      <c r="A12" s="63" t="s">
        <v>260</v>
      </c>
      <c r="B12" s="64"/>
      <c r="C12" s="52"/>
      <c r="D12" s="64"/>
      <c r="E12" s="51"/>
      <c r="F12" s="82" t="s">
        <v>263</v>
      </c>
    </row>
    <row r="13" spans="1:6">
      <c r="A13" s="63" t="s">
        <v>261</v>
      </c>
      <c r="B13" s="64"/>
      <c r="C13" s="52"/>
      <c r="D13" s="64"/>
      <c r="E13" s="51"/>
      <c r="F13" s="82" t="s">
        <v>263</v>
      </c>
    </row>
    <row r="14" spans="1:6">
      <c r="A14" s="63" t="s">
        <v>258</v>
      </c>
      <c r="B14" s="64"/>
      <c r="C14" s="52"/>
      <c r="D14" s="64"/>
      <c r="E14" s="51"/>
      <c r="F14" s="82" t="s">
        <v>264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64"/>
      <c r="C18" s="86"/>
      <c r="D18" s="64"/>
      <c r="E18" s="51"/>
      <c r="F18" s="42"/>
    </row>
    <row r="19" spans="1:6">
      <c r="A19" s="63" t="s">
        <v>219</v>
      </c>
      <c r="B19" s="88">
        <v>-1593652</v>
      </c>
      <c r="C19" s="86"/>
      <c r="D19" s="88">
        <v>-12305598</v>
      </c>
      <c r="E19" s="51"/>
      <c r="F19" s="42"/>
    </row>
    <row r="20" spans="1:6">
      <c r="A20" s="63" t="s">
        <v>242</v>
      </c>
      <c r="B20" s="64"/>
      <c r="C20" s="52"/>
      <c r="D20" s="64"/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243</v>
      </c>
      <c r="B22" s="85"/>
      <c r="C22" s="86"/>
      <c r="D22" s="85">
        <v>-89713</v>
      </c>
      <c r="E22" s="51"/>
      <c r="F22" s="42"/>
    </row>
    <row r="23" spans="1:6">
      <c r="A23" s="63" t="s">
        <v>244</v>
      </c>
      <c r="B23" s="85">
        <f>-160160-389173</f>
        <v>-549333</v>
      </c>
      <c r="C23" s="86"/>
      <c r="D23" s="85">
        <f>-365733-301152</f>
        <v>-666885</v>
      </c>
      <c r="E23" s="51"/>
      <c r="F23" s="42"/>
    </row>
    <row r="24" spans="1:6">
      <c r="A24" s="63" t="s">
        <v>246</v>
      </c>
      <c r="B24" s="64"/>
      <c r="C24" s="86"/>
      <c r="D24" s="64"/>
      <c r="E24" s="51"/>
      <c r="F24" s="42"/>
    </row>
    <row r="25" spans="1:6">
      <c r="A25" s="45" t="s">
        <v>220</v>
      </c>
      <c r="B25" s="64"/>
      <c r="C25" s="86"/>
      <c r="D25" s="64"/>
      <c r="E25" s="51"/>
      <c r="F25" s="42"/>
    </row>
    <row r="26" spans="1:6">
      <c r="A26" s="45" t="s">
        <v>234</v>
      </c>
      <c r="B26" s="64"/>
      <c r="C26" s="86"/>
      <c r="D26" s="64"/>
      <c r="E26" s="51"/>
      <c r="F26" s="42"/>
    </row>
    <row r="27" spans="1:6">
      <c r="A27" s="45" t="s">
        <v>221</v>
      </c>
      <c r="B27" s="64"/>
      <c r="C27" s="86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247</v>
      </c>
      <c r="B29" s="64"/>
      <c r="C29" s="86"/>
      <c r="D29" s="64"/>
      <c r="E29" s="51"/>
      <c r="F29" s="42"/>
    </row>
    <row r="30" spans="1:6" ht="15" customHeight="1">
      <c r="A30" s="63" t="s">
        <v>245</v>
      </c>
      <c r="B30" s="64"/>
      <c r="C30" s="86"/>
      <c r="D30" s="64"/>
      <c r="E30" s="51"/>
      <c r="F30" s="42"/>
    </row>
    <row r="31" spans="1:6" ht="15" customHeight="1">
      <c r="A31" s="63" t="s">
        <v>254</v>
      </c>
      <c r="B31" s="64"/>
      <c r="C31" s="86"/>
      <c r="D31" s="64"/>
      <c r="E31" s="51"/>
      <c r="F31" s="42"/>
    </row>
    <row r="32" spans="1:6" ht="15" customHeight="1">
      <c r="A32" s="63" t="s">
        <v>248</v>
      </c>
      <c r="B32" s="64"/>
      <c r="C32" s="86"/>
      <c r="D32" s="64"/>
      <c r="E32" s="51"/>
      <c r="F32" s="42"/>
    </row>
    <row r="33" spans="1:6" ht="15" customHeight="1">
      <c r="A33" s="63" t="s">
        <v>253</v>
      </c>
      <c r="B33" s="64"/>
      <c r="C33" s="86"/>
      <c r="D33" s="64"/>
      <c r="E33" s="51"/>
      <c r="F33" s="42"/>
    </row>
    <row r="34" spans="1:6" ht="15" customHeight="1">
      <c r="A34" s="63" t="s">
        <v>249</v>
      </c>
      <c r="B34" s="64"/>
      <c r="C34" s="86"/>
      <c r="D34" s="64"/>
      <c r="E34" s="51"/>
      <c r="F34" s="42"/>
    </row>
    <row r="35" spans="1:6">
      <c r="A35" s="45" t="s">
        <v>222</v>
      </c>
      <c r="B35" s="64"/>
      <c r="C35" s="86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250</v>
      </c>
      <c r="B37" s="87">
        <v>-126</v>
      </c>
      <c r="C37" s="52"/>
      <c r="D37" s="87">
        <v>-326</v>
      </c>
      <c r="E37" s="51"/>
      <c r="F37" s="42"/>
    </row>
    <row r="38" spans="1:6">
      <c r="A38" s="63" t="s">
        <v>252</v>
      </c>
      <c r="B38" s="64"/>
      <c r="C38" s="52"/>
      <c r="D38" s="64"/>
      <c r="E38" s="51"/>
      <c r="F38" s="42"/>
    </row>
    <row r="39" spans="1:6">
      <c r="A39" s="63" t="s">
        <v>251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255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-372314</v>
      </c>
      <c r="C42" s="55"/>
      <c r="D42" s="54">
        <f>SUM(D9:D41)</f>
        <v>908308</v>
      </c>
      <c r="E42" s="58"/>
      <c r="F42" s="84">
        <f>B42+372314</f>
        <v>0</v>
      </c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89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235</v>
      </c>
      <c r="B46" s="64"/>
      <c r="C46" s="52"/>
      <c r="D46" s="64"/>
      <c r="E46" s="51"/>
      <c r="F46" s="42"/>
    </row>
    <row r="47" spans="1:6">
      <c r="A47" s="45" t="s">
        <v>238</v>
      </c>
      <c r="B47" s="67">
        <f>SUM(B42:B46)</f>
        <v>-372314</v>
      </c>
      <c r="C47" s="58"/>
      <c r="D47" s="67">
        <f>SUM(D42:D46)</f>
        <v>908308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239</v>
      </c>
      <c r="B49" s="53"/>
      <c r="C49" s="53"/>
      <c r="D49" s="53"/>
      <c r="E49" s="59"/>
      <c r="F49" s="42"/>
    </row>
    <row r="50" spans="1:6">
      <c r="A50" s="63" t="s">
        <v>229</v>
      </c>
      <c r="B50" s="65"/>
      <c r="C50" s="53"/>
      <c r="D50" s="65"/>
      <c r="E50" s="51"/>
      <c r="F50" s="42"/>
    </row>
    <row r="51" spans="1:6">
      <c r="A51" s="63" t="s">
        <v>230</v>
      </c>
      <c r="B51" s="65"/>
      <c r="C51" s="53"/>
      <c r="D51" s="65"/>
      <c r="E51" s="51"/>
      <c r="F51" s="42"/>
    </row>
    <row r="52" spans="1:6">
      <c r="A52" s="63" t="s">
        <v>231</v>
      </c>
      <c r="B52" s="65"/>
      <c r="C52" s="53"/>
      <c r="D52" s="65"/>
      <c r="E52" s="56"/>
      <c r="F52" s="42"/>
    </row>
    <row r="53" spans="1:6" ht="15" customHeight="1">
      <c r="A53" s="63" t="s">
        <v>232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240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241</v>
      </c>
      <c r="B57" s="76">
        <f>B47+B55</f>
        <v>-372314</v>
      </c>
      <c r="C57" s="77"/>
      <c r="D57" s="76">
        <f>D47+D55</f>
        <v>908308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233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2023-07-19T07:02:09Z</dcterms:modified>
</cp:coreProperties>
</file>