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192.168.1.245\Dati_condivisi\Eljona\Klientet\Albania_Contracting\2021\QKB\"/>
    </mc:Choice>
  </mc:AlternateContent>
  <xr:revisionPtr revIDLastSave="0" documentId="13_ncr:1_{347FF4BD-A861-45AF-A15B-F3E7F0FCE36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C23" i="1"/>
  <c r="B23" i="1"/>
  <c r="M6" i="1" l="1"/>
  <c r="N6" i="1"/>
  <c r="B12" i="1"/>
  <c r="B17" i="1" s="1"/>
  <c r="C12" i="1"/>
  <c r="C1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<sst xmlns="http://schemas.openxmlformats.org/spreadsheetml/2006/main" count="29" uniqueCount="28">
  <si>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</si>
  <si>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</si>
  <si>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</si>
  <si>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</si>
  <si>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</si>
  <si>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</si>
  <si>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</si>
  <si>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</si>
  <si>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</si>
  <si>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</si>
  <si>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</si>
  <si>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</si>
  <si>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</si>
  <si>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</si>
  <si>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</si>
  <si>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</si>
  <si>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</si>
  <si>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</si>
  <si>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</si>
  <si>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</si>
  <si>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</si>
  <si>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</si>
  <si>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</si>
  <si>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SFPEN</t>
  </si>
  <si>
    <t>NAS-15</t>
  </si>
  <si>
    <t>Raportuese 2021</t>
  </si>
  <si>
    <t>Para ardhese 2020</t>
  </si>
  <si>
    <t>K81316003S - Albanian Contracting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</si>
</sst>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2" fillId="3" borderId="3" xfId="1" applyNumberFormat="1" applyFont="1" applyFill="1" applyBorder="1" applyAlignment="1">
      <alignment vertical="center"/>
    </xf>
    <xf numFmtId="164" fontId="12" fillId="2" borderId="2" xfId="1" applyNumberFormat="1" applyFont="1" applyFill="1" applyBorder="1" applyAlignment="1">
      <alignment vertical="center"/>
    </xf>
    <xf numFmtId="164" fontId="12" fillId="2" borderId="1" xfId="1" applyNumberFormat="1" applyFont="1" applyFill="1" applyBorder="1" applyAlignment="1">
      <alignment vertical="center"/>
    </xf>
    <xf numFmtId="164" fontId="0" fillId="0" borderId="0" xfId="0" applyNumberFormat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B29" sqref="B29:B30"/>
    </sheetView>
  </sheetViews>
  <sheetFormatPr defaultRowHeight="15" x14ac:dyDescent="0.25"/>
  <cols>
    <col min="1" max="1" width="72.28515625" customWidth="1"/>
    <col min="2" max="2" width="25.5703125" customWidth="1"/>
    <col min="3" max="3" width="24.4257812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s="13" t="s">
        <v>27</v>
      </c>
      <c r="M1" t="s">
        <v>24</v>
      </c>
      <c r="N1" s="13" t="s">
        <v>23</v>
      </c>
    </row>
    <row r="2" spans="1:14" ht="15" customHeight="1" x14ac:dyDescent="0.25">
      <c r="A2" s="26" t="s">
        <v>22</v>
      </c>
      <c r="B2" s="12" t="s">
        <v>21</v>
      </c>
      <c r="C2" s="12" t="s">
        <v>21</v>
      </c>
    </row>
    <row r="3" spans="1:14" ht="15" customHeight="1" x14ac:dyDescent="0.25">
      <c r="A3" s="27"/>
      <c r="B3" s="12" t="s">
        <v>25</v>
      </c>
      <c r="C3" s="12" t="s">
        <v>26</v>
      </c>
    </row>
    <row r="4" spans="1:14" x14ac:dyDescent="0.25">
      <c r="A4" s="11" t="s">
        <v>20</v>
      </c>
      <c r="B4" s="1"/>
      <c r="C4" s="1"/>
    </row>
    <row r="5" spans="1:14" x14ac:dyDescent="0.25">
      <c r="B5" s="10"/>
      <c r="C5" s="1"/>
    </row>
    <row r="6" spans="1:14" x14ac:dyDescent="0.25">
      <c r="A6" s="6" t="s">
        <v>19</v>
      </c>
      <c r="B6" s="14">
        <v>33098777</v>
      </c>
      <c r="C6" s="15">
        <v>42432120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5"/>
      <c r="C7" s="15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5"/>
      <c r="C8" s="15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5"/>
      <c r="C9" s="15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6">
        <v>-24010125</v>
      </c>
      <c r="C10" s="15">
        <v>-33143615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6"/>
      <c r="C11" s="15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7">
        <f>SUM(B13:B14)</f>
        <v>-5387183</v>
      </c>
      <c r="C12" s="17">
        <f>SUM(C13:C14)</f>
        <v>-4671885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6">
        <v>-4613833</v>
      </c>
      <c r="C13" s="15">
        <v>-4004640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6">
        <v>-773350</v>
      </c>
      <c r="C14" s="15">
        <v>-667245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18">
        <v>-333600</v>
      </c>
      <c r="C15" s="15">
        <v>-391931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18">
        <v>-2133183</v>
      </c>
      <c r="C16" s="15">
        <v>-2685116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22">
        <f>SUM(B6:B12,B15:B16)</f>
        <v>1234686</v>
      </c>
      <c r="C17" s="22">
        <f>SUM(C6:C12,C15:C16)</f>
        <v>1539573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19"/>
      <c r="C18" s="19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0"/>
      <c r="C19" s="15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20"/>
      <c r="C20" s="15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6"/>
      <c r="C21" s="15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6"/>
      <c r="C22" s="15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22">
        <f>SUM(B20:B22)</f>
        <v>0</v>
      </c>
      <c r="C23" s="22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1"/>
      <c r="C24" s="15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3">
        <f>B17+B23</f>
        <v>1234686</v>
      </c>
      <c r="C25" s="23">
        <f>C17+C23</f>
        <v>1539573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4">
        <v>-185203</v>
      </c>
      <c r="C26" s="15">
        <v>-230936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4">
        <f>SUM(B25:B26)</f>
        <v>1049483</v>
      </c>
      <c r="C27" s="24">
        <f>SUM(C25:C26)</f>
        <v>1308637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25"/>
      <c r="C30" s="25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Administrator</cp:lastModifiedBy>
  <dcterms:created xsi:type="dcterms:W3CDTF">2018-06-20T15:30:23Z</dcterms:created>
  <dcterms:modified xsi:type="dcterms:W3CDTF">2022-07-12T17:07:47Z</dcterms:modified>
</cp:coreProperties>
</file>