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80" windowHeight="1213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B25" i="1" l="1"/>
  <c r="B27" i="1" s="1"/>
  <c r="B12" i="1"/>
  <c r="C23" i="1"/>
  <c r="B23" i="1"/>
  <c r="C12" i="1"/>
  <c r="M12" i="1"/>
  <c r="M7" i="1"/>
  <c r="N12" i="1"/>
  <c r="M26" i="1"/>
  <c r="M23" i="1"/>
  <c r="N16" i="1"/>
  <c r="M24" i="1"/>
  <c r="M25" i="1"/>
  <c r="N26" i="1"/>
  <c r="N14" i="1"/>
  <c r="M10" i="1"/>
  <c r="N17" i="1"/>
  <c r="M15" i="1"/>
  <c r="N22" i="1"/>
  <c r="M19" i="1"/>
  <c r="N7" i="1"/>
  <c r="M17" i="1"/>
  <c r="N25" i="1"/>
  <c r="M14" i="1"/>
  <c r="M22" i="1"/>
  <c r="M13" i="1"/>
  <c r="N24" i="1"/>
  <c r="M27" i="1"/>
  <c r="N21" i="1"/>
  <c r="N9" i="1"/>
  <c r="M8" i="1"/>
  <c r="M20" i="1"/>
  <c r="N27" i="1"/>
  <c r="N6" i="1"/>
  <c r="N19" i="1"/>
  <c r="N10" i="1"/>
  <c r="M6" i="1"/>
  <c r="N13" i="1"/>
  <c r="M18" i="1"/>
  <c r="N11" i="1"/>
  <c r="M16" i="1"/>
  <c r="N8" i="1"/>
  <c r="N23" i="1"/>
  <c r="M11" i="1"/>
  <c r="M21" i="1"/>
  <c r="N15" i="1"/>
  <c r="N20" i="1"/>
  <c r="N18" i="1"/>
  <c r="M9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<sst xmlns="http://schemas.openxmlformats.org/spreadsheetml/2006/main" count="28" uniqueCount="27">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</sst>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9" fillId="0" borderId="0" xfId="0" applyFont="1"/>
    <xf numFmtId="3" fontId="10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0" fillId="0" borderId="0" xfId="0" applyNumberFormat="1"/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7"/>
  <sheetViews>
    <sheetView tabSelected="1" topLeftCell="A10" workbookViewId="0">
      <selection activeCell="A30" sqref="A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5" max="5" width="10.42578125" bestFit="1" customWidth="1"/>
    <col min="6" max="6" width="9.140625" customWidth="1"/>
    <col min="7" max="7" width="9.140625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19" t="s">
        <v>24</v>
      </c>
      <c r="B2" s="13" t="s">
        <v>23</v>
      </c>
      <c r="C2" s="13" t="s">
        <v>23</v>
      </c>
    </row>
    <row r="3" spans="1:14" ht="15" customHeight="1" x14ac:dyDescent="0.25">
      <c r="A3" s="20"/>
      <c r="B3" s="13" t="s">
        <v>22</v>
      </c>
      <c r="C3" s="13" t="s">
        <v>21</v>
      </c>
    </row>
    <row r="4" spans="1:14" x14ac:dyDescent="0.25">
      <c r="A4" s="12" t="s">
        <v>20</v>
      </c>
    </row>
    <row r="5" spans="1:14" x14ac:dyDescent="0.25">
      <c r="B5" s="11"/>
    </row>
    <row r="6" spans="1:14" x14ac:dyDescent="0.25">
      <c r="A6" s="6" t="s">
        <v>19</v>
      </c>
      <c r="B6" s="17">
        <v>27814138</v>
      </c>
      <c r="C6" s="17">
        <v>26297299</v>
      </c>
      <c r="E6" s="17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9"/>
      <c r="C7" s="9"/>
      <c r="E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>
        <v>54630</v>
      </c>
      <c r="C8" s="17">
        <v>154230</v>
      </c>
      <c r="E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9"/>
      <c r="C9" s="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-22858516</v>
      </c>
      <c r="C10" s="17">
        <v>-22878650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6">
        <f>B13+B14</f>
        <v>-2948620</v>
      </c>
      <c r="C12" s="16">
        <f>C13+C14</f>
        <v>-1943056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7">
        <v>-2233966</v>
      </c>
      <c r="C13" s="17">
        <v>-1665001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7">
        <v>-714654</v>
      </c>
      <c r="C14" s="17">
        <v>-278055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7">
        <v>-64435</v>
      </c>
      <c r="C15" s="17">
        <v>-11202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7">
        <v>-510564</v>
      </c>
      <c r="C16" s="17">
        <v>-172510</v>
      </c>
      <c r="G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3">
        <f>B6+B10+B12+B16+B15+B8</f>
        <v>1486633</v>
      </c>
      <c r="C17" s="3">
        <f>C6+C10+C12+C16+C15+C8</f>
        <v>1446111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7"/>
      <c r="G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9"/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3">
        <f>B22</f>
        <v>0</v>
      </c>
      <c r="C23" s="3">
        <f>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15">
        <f>B17+B23</f>
        <v>1486633</v>
      </c>
      <c r="C25" s="15">
        <f>C17</f>
        <v>1446111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9"/>
      <c r="C26" s="17">
        <v>-216917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15">
        <f>B25+B26</f>
        <v>1486633</v>
      </c>
      <c r="C27" s="15">
        <f>C25+C26</f>
        <v>1229194</v>
      </c>
      <c r="E27" s="17"/>
      <c r="L27">
        <v>20</v>
      </c>
      <c r="M27" t="e">
        <f t="shared" ca="1" si="0"/>
        <v>#NAME?</v>
      </c>
      <c r="N27" t="e">
        <f t="shared" ca="1" si="1"/>
        <v>#NAME?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2022-07-29T14:51:14Z</dcterms:modified>
</cp:coreProperties>
</file>