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970" tabRatio="874" activeTab="5"/>
  </bookViews>
  <sheets>
    <sheet name="Cover" sheetId="1" r:id="rId1"/>
    <sheet name="0)Permbajtja" sheetId="2" r:id="rId2"/>
    <sheet name="A-Bilanci" sheetId="3" r:id="rId3"/>
    <sheet name="B-Te_ Ardhura_Shpenzime" sheetId="4" r:id="rId4"/>
    <sheet name="C-Cash_Flow_Statement" sheetId="5" r:id="rId5"/>
    <sheet name="D-Kapitali" sheetId="6" r:id="rId6"/>
    <sheet name="E-Politikat_ Kontabel" sheetId="7" r:id="rId7"/>
  </sheets>
  <externalReferences>
    <externalReference r:id="rId10"/>
  </externalReferences>
  <definedNames>
    <definedName name="a">#REF!</definedName>
    <definedName name="AS2DocOpenMode" hidden="1">"AS2DocumentEdit"</definedName>
    <definedName name="begin">'Cover'!$D$36</definedName>
    <definedName name="cur">'Cover'!$D$37</definedName>
    <definedName name="name">'Cover'!$D$32</definedName>
    <definedName name="number">'Cover'!$D$33</definedName>
    <definedName name="period">'Cover'!$D$34</definedName>
    <definedName name="_xlnm.Print_Area" localSheetId="1">'0)Permbajtja'!$A$1:$D$48</definedName>
    <definedName name="_xlnm.Print_Area" localSheetId="2">'A-Bilanci'!$A$69:$I$127</definedName>
    <definedName name="_xlnm.Print_Area" localSheetId="3">'B-Te_ Ardhura_Shpenzime'!$A$1:$I$44</definedName>
    <definedName name="_xlnm.Print_Area" localSheetId="4">'C-Cash_Flow_Statement'!$A$1:$L$55</definedName>
    <definedName name="_xlnm.Print_Area" localSheetId="5">'D-Kapitali'!$A$1:$J$28</definedName>
    <definedName name="_xlnm.Print_Titles" localSheetId="2">'A-Bilanci'!$1:$3</definedName>
    <definedName name="_xlnm.Print_Titles" localSheetId="3">'B-Te_ Ardhura_Shpenzime'!$1:$11</definedName>
    <definedName name="prior">'Cover'!$D$35</definedName>
    <definedName name="TextRefCopy1">#REF!</definedName>
    <definedName name="TextRefCopyRangeCount" hidden="1">1</definedName>
  </definedNames>
  <calcPr fullCalcOnLoad="1"/>
</workbook>
</file>

<file path=xl/sharedStrings.xml><?xml version="1.0" encoding="utf-8"?>
<sst xmlns="http://schemas.openxmlformats.org/spreadsheetml/2006/main" count="334" uniqueCount="234">
  <si>
    <t>Permbledhje e politikave kontabel kryesore</t>
  </si>
  <si>
    <t>Metodat e perdorura ne regjistrimin e Aktiveve Materiale</t>
  </si>
  <si>
    <t xml:space="preserve">Kuadri Kontabel I aplikuar </t>
  </si>
  <si>
    <t>INFORMACION I PERGJITHSHEM MBI POLITIKAT KONTABEL TE APLIKUARA</t>
  </si>
  <si>
    <t>Veprimet me monedha te huaja</t>
  </si>
  <si>
    <t>Metodat e perdoruara per regjistrimin e inventarit</t>
  </si>
  <si>
    <t>Inventaret vleresohen me koston e blerjes</t>
  </si>
  <si>
    <t xml:space="preserve">Viti  Financiar  Paraardhes   mbyllur me </t>
  </si>
  <si>
    <t xml:space="preserve">Pasqyrat Financiare  jane </t>
  </si>
  <si>
    <t>ALL</t>
  </si>
  <si>
    <t>D</t>
  </si>
  <si>
    <t>Total</t>
  </si>
  <si>
    <t xml:space="preserve"> </t>
  </si>
  <si>
    <t>*)</t>
  </si>
  <si>
    <t>Please provide details</t>
  </si>
  <si>
    <t>**)</t>
  </si>
  <si>
    <t>Cash-Flow Statement</t>
  </si>
  <si>
    <t>Forma Ligjore</t>
  </si>
  <si>
    <t>Shpk</t>
  </si>
  <si>
    <t>NIPT-i</t>
  </si>
  <si>
    <t>Individuale</t>
  </si>
  <si>
    <t>Bilanci</t>
  </si>
  <si>
    <t>Permbajta</t>
  </si>
  <si>
    <t>Kapitali</t>
  </si>
  <si>
    <t>Punesimi</t>
  </si>
  <si>
    <t>Shoqeria</t>
  </si>
  <si>
    <t>periudha</t>
  </si>
  <si>
    <t>monedha</t>
  </si>
  <si>
    <t xml:space="preserve">Viti  Financiar  Ushtrimor      mbyllur me </t>
  </si>
  <si>
    <t>Viti Ushtrimor</t>
  </si>
  <si>
    <t>Viti Parardhes</t>
  </si>
  <si>
    <t>AKTIVET</t>
  </si>
  <si>
    <t>I</t>
  </si>
  <si>
    <t>Aktivet Afatshkurtera</t>
  </si>
  <si>
    <t>Mjete Monetare</t>
  </si>
  <si>
    <t>(i)</t>
  </si>
  <si>
    <t>(ii)</t>
  </si>
  <si>
    <t>Derivate dhe Aktive Financiare te Mbajtura</t>
  </si>
  <si>
    <t>Derivatet</t>
  </si>
  <si>
    <t>Aktivet e mbajtura per tregetim</t>
  </si>
  <si>
    <t>Aktive te tjera financiare afatshkurtra</t>
  </si>
  <si>
    <t>(iii)</t>
  </si>
  <si>
    <t>(iv)</t>
  </si>
  <si>
    <t>Llogari/Kerkesa te arketueshme</t>
  </si>
  <si>
    <t>Llogari/Kerkesa te tjera te  arketueshme</t>
  </si>
  <si>
    <t>Instrumenta te tjera borxhi</t>
  </si>
  <si>
    <t>Investime te tjera financiare</t>
  </si>
  <si>
    <t>Totali 2</t>
  </si>
  <si>
    <t>Totali 1</t>
  </si>
  <si>
    <t>Totali 3</t>
  </si>
  <si>
    <t>Inventari</t>
  </si>
  <si>
    <t>Mallra per rishitje</t>
  </si>
  <si>
    <t>(v)</t>
  </si>
  <si>
    <t>Parapagesa per furnizime</t>
  </si>
  <si>
    <t>Totali 4</t>
  </si>
  <si>
    <t>Aktive bilogjike afatshkurtra</t>
  </si>
  <si>
    <t>Aktive afatshkurtra te mbajtura per shitje</t>
  </si>
  <si>
    <t>Parapagimet dhe shpenzimet e shtyra</t>
  </si>
  <si>
    <t>Aktivet Afatgjata</t>
  </si>
  <si>
    <t>II</t>
  </si>
  <si>
    <t>Investimet financiare afatgjata</t>
  </si>
  <si>
    <t>Aksione dhe pjesmarrje te tjera ne njesi te kont.</t>
  </si>
  <si>
    <t>Aksione dhe investime te tjera ne pjesmarrje</t>
  </si>
  <si>
    <t>Aksione dhe letra me vlere</t>
  </si>
  <si>
    <t>Llogari/Kerkesa te arketueshme afatgjata</t>
  </si>
  <si>
    <t>Aktive afatgjata materiale</t>
  </si>
  <si>
    <t>Toka</t>
  </si>
  <si>
    <t>Ndertesa</t>
  </si>
  <si>
    <t>Makineri dhe paisje</t>
  </si>
  <si>
    <t>Aktive te tjera materiale</t>
  </si>
  <si>
    <t>Aktive bilogjike afatgjata</t>
  </si>
  <si>
    <t>Aktive afatgjata jomateriale</t>
  </si>
  <si>
    <t>Emri I mire</t>
  </si>
  <si>
    <t>Shpenzimet e zhvillimit</t>
  </si>
  <si>
    <t>Aktive te tjera afatgjata jomateriale</t>
  </si>
  <si>
    <t>Kapitali aksionar I papaguar</t>
  </si>
  <si>
    <t>Aktive te tjera afatgjata ne proces</t>
  </si>
  <si>
    <t>TOTALI I AKTIVEVE AFATGJATA ( II)</t>
  </si>
  <si>
    <t>TOTALI I AKTIVEVE AFATSHKURTERA (I)</t>
  </si>
  <si>
    <t>TOTALI I AKTIVEVE ( I + II )</t>
  </si>
  <si>
    <t>BILANCI KONTABEL   (DETYRIMET DHE KAPITALI)</t>
  </si>
  <si>
    <t>BILANCI    KONTABEL      (  AKTIVET )</t>
  </si>
  <si>
    <t>Detyrimet afatshkurtera</t>
  </si>
  <si>
    <t>Huamarrjet</t>
  </si>
  <si>
    <t>Huate dhe obligacionet afatshkurtera</t>
  </si>
  <si>
    <t>Kthimet/ripagesat e huave afatgjata</t>
  </si>
  <si>
    <t>Bono te konvertueshme</t>
  </si>
  <si>
    <t>Huat dhe parapagimet</t>
  </si>
  <si>
    <t>Te pagueshme ndaj furnitoreve</t>
  </si>
  <si>
    <t>Te pagueshme ndaj punonjesve</t>
  </si>
  <si>
    <t>Detyrime tatimore</t>
  </si>
  <si>
    <t>Parapagimet e arketuara</t>
  </si>
  <si>
    <t>Grantet dhe te ardhurat e shtyra</t>
  </si>
  <si>
    <t>Provizionet afatshkurtera</t>
  </si>
  <si>
    <t>TOTALI I DETYRIMEVE  AFATSHKURTERA   ( I )</t>
  </si>
  <si>
    <t>Detyrime  Afatgjata</t>
  </si>
  <si>
    <t>Huat afatgjata</t>
  </si>
  <si>
    <t>Hua,bono dhe detyrime nga qiraja financiare</t>
  </si>
  <si>
    <t>Bonot e konvertueshme</t>
  </si>
  <si>
    <t>Huamarrje te tjera afatgjata</t>
  </si>
  <si>
    <t>Provizionet afatgjata</t>
  </si>
  <si>
    <t>TOTALI I DETYRIMEVE  AFATGJATA   ( I I )</t>
  </si>
  <si>
    <t>III</t>
  </si>
  <si>
    <t>KAPITALI</t>
  </si>
  <si>
    <t>Aksionet e pakices ( PF Konsoliduara)</t>
  </si>
  <si>
    <t>Kapitali I aksionereve te shoqerise meme(PF Konsoliduara)</t>
  </si>
  <si>
    <t>Kapitali aksionar</t>
  </si>
  <si>
    <t>Njesite ose aksionet e thesarit(negative)</t>
  </si>
  <si>
    <t>Rezerva ligjore</t>
  </si>
  <si>
    <t>Rezerva te tjera</t>
  </si>
  <si>
    <t>Fitimet e pashperndara</t>
  </si>
  <si>
    <t>Fitimi ( Humbja) e viti financiar</t>
  </si>
  <si>
    <t>TOTALI I DETYRIMEVE     ( I + I I )</t>
  </si>
  <si>
    <t>TOTALI I KAPITALI     ( I I I )</t>
  </si>
  <si>
    <t>TOTALI I DETYRIMEVE DHE  KAPITALIT     (I,II, III)</t>
  </si>
  <si>
    <t>Shitje neto</t>
  </si>
  <si>
    <t>Ndryshimet ne inventarin e PG dhe prodhimit proces</t>
  </si>
  <si>
    <t>Materialet e konsumuara</t>
  </si>
  <si>
    <t>Kosto e punes</t>
  </si>
  <si>
    <t>shpenzime per sigurime te punonjesve</t>
  </si>
  <si>
    <t>Amortizimet dhe zhvleresimet</t>
  </si>
  <si>
    <t>Shpenzime te tjera</t>
  </si>
  <si>
    <t>Totali I shpenzimeve  (shuma 4-7)</t>
  </si>
  <si>
    <t>Fitimi / Humbja nga veprimtaria kryesore</t>
  </si>
  <si>
    <t>Te ardhurat dhe shpenzimet financiare nga njesit e kontrolluara</t>
  </si>
  <si>
    <t>Te ardhura dhe shpenzime financiare</t>
  </si>
  <si>
    <t>Nga investime te tjera financiare afatgjata</t>
  </si>
  <si>
    <t>Nga interesat</t>
  </si>
  <si>
    <t>Te tjera</t>
  </si>
  <si>
    <t>Totali i te ardhura ve dhe shpenzimeve financiare</t>
  </si>
  <si>
    <t>Fitmi / Humbja para tatimit</t>
  </si>
  <si>
    <t>Shpenzimet e tatimit mbi fitimin</t>
  </si>
  <si>
    <t>Fitimi / Humbja neto e vitit financiar</t>
  </si>
  <si>
    <t>Elementet e pasqyrave te konsoliduara</t>
  </si>
  <si>
    <t>paga e personelit</t>
  </si>
  <si>
    <t>Primi I aksionit</t>
  </si>
  <si>
    <t>Rezerva statusore</t>
  </si>
  <si>
    <t>Te ardhura te tjera nga veprimtarite e shfrytezimit</t>
  </si>
  <si>
    <t>Te ardhurat dhe shpenzimet financiare nga pjesemarrjet</t>
  </si>
  <si>
    <t>Pasqyra e te ardhurave dhe e shpenzimeve  ( Sipas Natyres )</t>
  </si>
  <si>
    <t>Fluksi monetar nga veprimtarite e shfrytezimit</t>
  </si>
  <si>
    <t>Mjete monetare te arketuara nga klientet</t>
  </si>
  <si>
    <t>Mjete monetare te paguara furnitoreve dhe punonjeseve</t>
  </si>
  <si>
    <t>Interesi I paguar</t>
  </si>
  <si>
    <t>Tatim fitimi I paguar</t>
  </si>
  <si>
    <t>Paraja neto nga veprimtarite e shfrytezimit</t>
  </si>
  <si>
    <t>Fluksi monetar nga veprimtarite investuese</t>
  </si>
  <si>
    <t>Blerja e njesise se kontrolluar minus parate e arketuara</t>
  </si>
  <si>
    <t>Blerja e aktiveve afatgjata materiale</t>
  </si>
  <si>
    <t>Te ardhurat nga shitja e paisjeve</t>
  </si>
  <si>
    <t>Interesi I arketuar</t>
  </si>
  <si>
    <t>Dividentet e arketuar</t>
  </si>
  <si>
    <t>Paraja neto nga veprimtarite investuese</t>
  </si>
  <si>
    <t>Fluksi monetar nga aktivitetet financiare</t>
  </si>
  <si>
    <t>Te ardhura nga emetimi I kapitalit aksionar</t>
  </si>
  <si>
    <t>Te ardhura nga huamarrje afatgjate</t>
  </si>
  <si>
    <t>Pagesat e detyrimeve te qirase financiare</t>
  </si>
  <si>
    <t>Dividente te paguar</t>
  </si>
  <si>
    <t>Paraja neto nga veprimtarite financiare</t>
  </si>
  <si>
    <t>Rritja /renia neto e mjeteve monetare</t>
  </si>
  <si>
    <t>Mjete monetare ne fillim te periudhes kontabel</t>
  </si>
  <si>
    <t>Mjete monetare ne fund te periudhes kontabel</t>
  </si>
  <si>
    <t>aksionar</t>
  </si>
  <si>
    <t xml:space="preserve">Aksione te </t>
  </si>
  <si>
    <t>thesarit</t>
  </si>
  <si>
    <t>Rezerva</t>
  </si>
  <si>
    <t>ligjore statutore</t>
  </si>
  <si>
    <t>pashperndare</t>
  </si>
  <si>
    <t>Fitim /humbje</t>
  </si>
  <si>
    <t>ushtrimit</t>
  </si>
  <si>
    <t>Pasqyra e Kapitalit</t>
  </si>
  <si>
    <t>Shpjegime</t>
  </si>
  <si>
    <t>Aktive afatgjata jo materiale</t>
  </si>
  <si>
    <t>Inventar I imet</t>
  </si>
  <si>
    <t>Periudha</t>
  </si>
  <si>
    <t>Monedha</t>
  </si>
  <si>
    <t>te tjera</t>
  </si>
  <si>
    <t xml:space="preserve"> Rritje kapitali</t>
  </si>
  <si>
    <t xml:space="preserve"> Fitim /humbje  e vitit</t>
  </si>
  <si>
    <t xml:space="preserve"> Dividente</t>
  </si>
  <si>
    <t xml:space="preserve"> Riklasifikim</t>
  </si>
  <si>
    <t>Detyrime te tjera</t>
  </si>
  <si>
    <t xml:space="preserve">AGE CO &amp; CO </t>
  </si>
  <si>
    <t>K31413048A</t>
  </si>
  <si>
    <t>Veprimtaria Kryesore</t>
  </si>
  <si>
    <t xml:space="preserve">Adresa </t>
  </si>
  <si>
    <t>Nr Regjistrit Tregtar</t>
  </si>
  <si>
    <t>Informacioin I pergjithshem (selia, aktiviteti kryesor, etj.)</t>
  </si>
  <si>
    <t>AGE CO &amp; CO Shpk eshte krijuar si nje shoqeri me pergjegjesi te kufizuar me Vendimin Nr28413 date 17.10.2002 te Gjykates se Rrethit Tirane me aktivitet kryesor  ne fushen e ndertimeve,ndertime te objekteve civile e industriale,ndertime te veprave te artit,ndertim ujesjellesa dhe kanalizime,rikonstruksion.Projektim dhe supervizion,konsulence teknike ne fushen e ndertimeve civile dhe rrugore.Tregtim te mallrave te ndryshme me shumice e pakice.   Selia e shoqerise ndodhet me Rruga Komuna e Parisit , Pall 10 katesh prane Kompleksit Dinamo , Tirane.</t>
  </si>
  <si>
    <t xml:space="preserve">Vleresimi i aktiveve materiale afatgjata eshte bere ne baze te kostos historike te korigjuar me amortizimin e llogaritur.Amortizimi eshte llogaritur dhe evidentuar ne menyre analitike per cdo grup te aktiveve te qendrueshme.
</t>
  </si>
  <si>
    <t>A</t>
  </si>
  <si>
    <t>B</t>
  </si>
  <si>
    <t>C</t>
  </si>
  <si>
    <t>Politikat Kontabel</t>
  </si>
  <si>
    <t>Llogari,kerkesa te arketueshme</t>
  </si>
  <si>
    <t>Llogari,kerkesa te tjera te  arketueshme</t>
  </si>
  <si>
    <t>Inventari (Lende te para,produkte dhe mallara)</t>
  </si>
  <si>
    <t>Te Ardhura -  Shpenzime</t>
  </si>
  <si>
    <t>Te pagueshme ndaj Furnitoreve</t>
  </si>
  <si>
    <t>Materialet e Konsumuara</t>
  </si>
  <si>
    <t>Pasqyra e ndryshimeve ne kapital</t>
  </si>
  <si>
    <t>Lende te Para</t>
  </si>
  <si>
    <t>Produkte</t>
  </si>
  <si>
    <t>Shpenzime Financiare</t>
  </si>
  <si>
    <t>Pasqyra e Fluksit te Parase   ( Metoda Direkte)</t>
  </si>
  <si>
    <t>Mjete monetare te ardhura nga veprimtarite</t>
  </si>
  <si>
    <t xml:space="preserve">               </t>
  </si>
  <si>
    <t>Referencat</t>
  </si>
  <si>
    <t>E</t>
  </si>
  <si>
    <t>11</t>
  </si>
  <si>
    <t>Shitjet Neto</t>
  </si>
  <si>
    <t>12</t>
  </si>
  <si>
    <t>13</t>
  </si>
  <si>
    <t>Amortizimi dhe Zhvleresimet</t>
  </si>
  <si>
    <t>14</t>
  </si>
  <si>
    <t>15</t>
  </si>
  <si>
    <t>16</t>
  </si>
  <si>
    <t>Tatim fitimi</t>
  </si>
  <si>
    <t>Hartuesi i Pasqyrave</t>
  </si>
  <si>
    <r>
      <t>28413</t>
    </r>
    <r>
      <rPr>
        <sz val="12"/>
        <rFont val="MS Sans Serif"/>
        <family val="2"/>
      </rPr>
      <t xml:space="preserve"> date 13.02.2003</t>
    </r>
  </si>
  <si>
    <t>Rr. Komuna e Parist,Tirane</t>
  </si>
  <si>
    <t>Ndertim dhe Rikonstruksione</t>
  </si>
  <si>
    <t>Emertimi i Shoqerise</t>
  </si>
  <si>
    <t>Data e mbylljes se Pasqyrave Financiare</t>
  </si>
  <si>
    <t xml:space="preserve">Pasqyrat Financiare jane  shprehura ne </t>
  </si>
  <si>
    <t>Lek</t>
  </si>
  <si>
    <t xml:space="preserve">Pasqyrat financiare jane individuale dhe mbulojne nje vit te plote fiskal.Pasqyrat financiare jane plotesuar duke respektuar parimet themelore te kontabilitetit  si :
          -  Vijimesia e veprimtarise se Shoqerise
          -  Moskompesimi i posteve te bilancit
          -  Kuptueshmeria e pasqyrave financiare
          -  Rendesia dhe materialiteti. 
          -  Besueshmeria dhe besnikeria dhe sinqeriteti i paraqitjes se te dhenave
          -  Qendrueshmeria e politikave kontabile dhe krahasueshmeria
          -  Parimi i perparesise se permbajtjes ekonomike mbi formen ligjore.
          -  Paprekshmeria e bilancit te çeljes.
</t>
  </si>
  <si>
    <t>8</t>
  </si>
  <si>
    <t>Dividente</t>
  </si>
  <si>
    <t>Shoqeria , me Vendimin e Ortakut te vetem shprehur mbi rezultatin e vitit ushtrimor 2009 ka vendosur rritjen e rezervave ligjore ne vleren totale 470.700 lek dhe shperndarjen e dividentit ne vleren 11.374.578 lek.</t>
  </si>
  <si>
    <t xml:space="preserve">Kontabiliteti ne pergjithesi eshte organizuar dhe mbajtur ne pajtim me kerkesat e ligjit Nr. 9228 date 29.04.2004 “Per kontabilitetin dhe Pasqyrat Financiare ”, ndryshuar me ligjin Nr. 9477 date 09.02.2006.
Pasqyrat financiare te Shoqerise per vitin 2010 jane pergatitur ne baze te Standarteve Kombetare te Kontabilitetit , shpallur nnga Ministri i Financave me shkresen Nr.4292 date 15.06.2006.
I gjithe dokumentacioni financiar dhe kontabel i veprimtarise se Shoqerise  perpunohet dhe regjistrohet nga sektori i finances ne menyre kronologjike. Veprimet kontabile jane mbeshtetur ne dokumente justifikuese, vertetuese dhe te datuara, duke u plotesuar ne perputhje me kerkesat ligjore ne fuqi.
</t>
  </si>
  <si>
    <t xml:space="preserve">Transaksionet e kryera ne valute gjate vitit jane konvertuar ne leke me kursin e dites se kryerjes se transaksionit. Gjendjet ne valute me 31.12.2010 jane konvertuar ne leke me kursin e Bankes Shtetit per kete date dhe diferencat e konstatuara jane regjistruar per neto ne rezultatin financiar te ushtrimit. </t>
  </si>
  <si>
    <t>Hua dhe te ngjashme</t>
  </si>
  <si>
    <t>ne Lek</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</si>
</sst>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quot;öS&quot;\ * #,##0_-;\-&quot;öS&quot;\ * #,##0_-;_-&quot;öS&quot;\ * &quot;-&quot;_-;_-@_-"/>
    <numFmt numFmtId="167" formatCode="_-&quot;öS&quot;\ * #,##0.00_-;\-&quot;öS&quot;\ * #,##0.00_-;_-&quot;öS&quot;\ * &quot;-&quot;??_-;_-@_-"/>
    <numFmt numFmtId="168" formatCode="mmm\ yyyy"/>
    <numFmt numFmtId="169" formatCode="#,##0.0,\ ;[Red]\-#,##0.0,\ "/>
    <numFmt numFmtId="170" formatCode="#,###,"/>
    <numFmt numFmtId="171" formatCode="mm/dd/yy"/>
    <numFmt numFmtId="172" formatCode="0.00_)"/>
    <numFmt numFmtId="173" formatCode="_(* #,##0.000000_);_(* \(#,##0.000000\);_(* &quot;-&quot;??_);_(@_)"/>
    <numFmt numFmtId="174" formatCode="#,##0.0"/>
    <numFmt numFmtId="175" formatCode="d/mmm/yy"/>
    <numFmt numFmtId="176" formatCode="dd\ mmm\ yy"/>
    <numFmt numFmtId="177" formatCode="dd/mm/yy"/>
    <numFmt numFmtId="178" formatCode="_-[$€]\ * #,##0.00_-;\-[$€]\ * #,##0.00_-;_-[$€]\ * &quot;-&quot;??_-;_-@_-"/>
    <numFmt numFmtId="179" formatCode="_([$€-2]\ * #,##0.00_);_([$€-2]\ * \(#,##0.00\);_([$€-2]\ * &quot;-&quot;??_);_(@_)"/>
    <numFmt numFmtId="180" formatCode="_([$ALL]\ * #,##0.00_);_([$ALL]\ * \(#,##0.00\);_([$ALL]\ * &quot;-&quot;??_);_(@_)"/>
    <numFmt numFmtId="181" formatCode="0.0%"/>
  </numFmts>
  <fonts count="63">
    <font>
      <sz val="10"/>
      <name val="Arial"/>
      <family val="0"/>
    </font>
    <font>
      <b/>
      <sz val="10"/>
      <name val="Arial"/>
      <family val="2"/>
    </font>
    <font>
      <sz val="10"/>
      <name val="Symbol"/>
      <family val="1"/>
    </font>
    <font>
      <b/>
      <i/>
      <sz val="10"/>
      <name val="Arial"/>
      <family val="2"/>
    </font>
    <font>
      <i/>
      <sz val="10"/>
      <name val="Arial"/>
      <family val="2"/>
    </font>
    <font>
      <b/>
      <sz val="12"/>
      <name val="Arial"/>
      <family val="2"/>
    </font>
    <font>
      <u val="single"/>
      <sz val="10"/>
      <color indexed="12"/>
      <name val="Arial"/>
      <family val="0"/>
    </font>
    <font>
      <u val="single"/>
      <sz val="10"/>
      <color indexed="36"/>
      <name val="Arial"/>
      <family val="0"/>
    </font>
    <font>
      <sz val="8"/>
      <name val="Times New Roman"/>
      <family val="0"/>
    </font>
    <font>
      <sz val="10"/>
      <name val="MS Serif"/>
      <family val="0"/>
    </font>
    <font>
      <sz val="10"/>
      <name val="MS Sans Serif"/>
      <family val="0"/>
    </font>
    <font>
      <sz val="10"/>
      <color indexed="16"/>
      <name val="MS Serif"/>
      <family val="0"/>
    </font>
    <font>
      <sz val="8"/>
      <name val="Arial"/>
      <family val="2"/>
    </font>
    <font>
      <b/>
      <sz val="8"/>
      <name val="MS Sans Serif"/>
      <family val="0"/>
    </font>
    <font>
      <b/>
      <i/>
      <sz val="16"/>
      <name val="Helv"/>
      <family val="0"/>
    </font>
    <font>
      <sz val="8"/>
      <name val="Wingdings"/>
      <family val="0"/>
    </font>
    <font>
      <sz val="8"/>
      <name val="Helv"/>
      <family val="0"/>
    </font>
    <font>
      <sz val="8"/>
      <name val="MS Sans Serif"/>
      <family val="0"/>
    </font>
    <font>
      <b/>
      <sz val="8"/>
      <color indexed="8"/>
      <name val="Helv"/>
      <family val="0"/>
    </font>
    <font>
      <sz val="11"/>
      <name val="Arial"/>
      <family val="2"/>
    </font>
    <font>
      <b/>
      <sz val="11"/>
      <name val="Arial"/>
      <family val="2"/>
    </font>
    <font>
      <b/>
      <u val="single"/>
      <sz val="10"/>
      <name val="Arial"/>
      <family val="2"/>
    </font>
    <font>
      <i/>
      <u val="single"/>
      <sz val="10"/>
      <name val="Arial"/>
      <family val="2"/>
    </font>
    <font>
      <sz val="12"/>
      <name val="Arial"/>
      <family val="2"/>
    </font>
    <font>
      <sz val="12"/>
      <name val="MS Sans Serif"/>
      <family val="0"/>
    </font>
    <font>
      <b/>
      <sz val="12"/>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MS Sans Serif"/>
      <family val="0"/>
    </font>
    <font>
      <b/>
      <sz val="18"/>
      <color indexed="8"/>
      <name val="MS Sans Serif"/>
      <family val="0"/>
    </font>
    <font>
      <sz val="12"/>
      <color indexed="8"/>
      <name val="MS Sans 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darkVertical"/>
    </fill>
    <fill>
      <patternFill patternType="solid">
        <fgColor indexed="47"/>
        <bgColor indexed="64"/>
      </patternFill>
    </fill>
    <fill>
      <patternFill patternType="solid">
        <fgColor indexed="42"/>
        <bgColor indexed="64"/>
      </patternFill>
    </fill>
    <fill>
      <patternFill patternType="solid">
        <fgColor indexed="51"/>
        <bgColor indexed="64"/>
      </patternFill>
    </fill>
    <fill>
      <patternFill patternType="solid">
        <fgColor rgb="FFCC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dashed"/>
    </border>
    <border>
      <left>
        <color indexed="63"/>
      </left>
      <right>
        <color indexed="63"/>
      </right>
      <top style="thin"/>
      <bottom style="dashed"/>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dotted"/>
    </border>
    <border>
      <left style="thin"/>
      <right>
        <color indexed="63"/>
      </right>
      <top style="thin"/>
      <bottom style="dashed"/>
    </border>
    <border>
      <left style="thin"/>
      <right>
        <color indexed="63"/>
      </right>
      <top style="thin"/>
      <bottom style="thin"/>
    </border>
  </borders>
  <cellStyleXfs count="87">
    <xf numFmtId="0"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8" fillId="0" borderId="0">
      <alignment horizontal="center" wrapText="1"/>
      <protection locked="0"/>
    </xf>
    <xf numFmtId="0" fontId="48" fillId="26" borderId="0" applyNumberFormat="0" applyBorder="0" applyAlignment="0" applyProtection="0"/>
    <xf numFmtId="173" fontId="0" fillId="0" borderId="0" applyFill="0" applyBorder="0" applyAlignment="0">
      <protection/>
    </xf>
    <xf numFmtId="0" fontId="49" fillId="27" borderId="1" applyNumberFormat="0" applyAlignment="0" applyProtection="0"/>
    <xf numFmtId="0" fontId="50"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9" fillId="0" borderId="0" applyNumberFormat="0" applyAlignment="0">
      <protection/>
    </xf>
    <xf numFmtId="167" fontId="0" fillId="0" borderId="0" applyFont="0" applyFill="0" applyBorder="0" applyAlignment="0" applyProtection="0"/>
    <xf numFmtId="166" fontId="0" fillId="0" borderId="0" applyFont="0" applyFill="0" applyBorder="0" applyAlignment="0" applyProtection="0"/>
    <xf numFmtId="0" fontId="11" fillId="0" borderId="0" applyNumberFormat="0" applyAlignment="0">
      <protection/>
    </xf>
    <xf numFmtId="178" fontId="0" fillId="0" borderId="0" applyFon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29" borderId="0" applyNumberFormat="0" applyBorder="0" applyAlignment="0" applyProtection="0"/>
    <xf numFmtId="38" fontId="12" fillId="30" borderId="0" applyNumberFormat="0" applyBorder="0" applyAlignment="0" applyProtection="0"/>
    <xf numFmtId="0" fontId="5" fillId="0" borderId="3" applyNumberFormat="0" applyAlignment="0" applyProtection="0"/>
    <xf numFmtId="0" fontId="5" fillId="0" borderId="4">
      <alignment horizontal="left" vertical="center"/>
      <protection/>
    </xf>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13" fillId="0" borderId="8">
      <alignment horizontal="center"/>
      <protection/>
    </xf>
    <xf numFmtId="0" fontId="13" fillId="0" borderId="0">
      <alignment horizontal="center"/>
      <protection/>
    </xf>
    <xf numFmtId="0" fontId="6" fillId="0" borderId="0" applyNumberFormat="0" applyFill="0" applyBorder="0" applyAlignment="0" applyProtection="0"/>
    <xf numFmtId="0" fontId="56" fillId="31" borderId="1" applyNumberFormat="0" applyAlignment="0" applyProtection="0"/>
    <xf numFmtId="10" fontId="12" fillId="32" borderId="9" applyNumberFormat="0" applyBorder="0" applyAlignment="0" applyProtection="0"/>
    <xf numFmtId="0" fontId="57" fillId="0" borderId="10" applyNumberFormat="0" applyFill="0" applyAlignment="0" applyProtection="0"/>
    <xf numFmtId="0" fontId="58" fillId="33" borderId="0" applyNumberFormat="0" applyBorder="0" applyAlignment="0" applyProtection="0"/>
    <xf numFmtId="172" fontId="14" fillId="0" borderId="0">
      <alignment/>
      <protection/>
    </xf>
    <xf numFmtId="0" fontId="0" fillId="0" borderId="0">
      <alignment/>
      <protection/>
    </xf>
    <xf numFmtId="0" fontId="0" fillId="34" borderId="11" applyNumberFormat="0" applyFont="0" applyAlignment="0" applyProtection="0"/>
    <xf numFmtId="0" fontId="59" fillId="27" borderId="12" applyNumberFormat="0" applyAlignment="0" applyProtection="0"/>
    <xf numFmtId="14" fontId="8" fillId="0" borderId="0">
      <alignment horizontal="center" wrapText="1"/>
      <protection locked="0"/>
    </xf>
    <xf numFmtId="9" fontId="0" fillId="0" borderId="0" applyFont="0" applyFill="0" applyBorder="0" applyAlignment="0" applyProtection="0"/>
    <xf numFmtId="10" fontId="0" fillId="0" borderId="0" applyFont="0" applyFill="0" applyBorder="0" applyAlignment="0" applyProtection="0"/>
    <xf numFmtId="0" fontId="15" fillId="35" borderId="0" applyNumberFormat="0" applyFont="0" applyBorder="0" applyAlignment="0">
      <protection/>
    </xf>
    <xf numFmtId="171" fontId="16" fillId="0" borderId="0" applyNumberFormat="0" applyFill="0" applyBorder="0" applyAlignment="0" applyProtection="0"/>
    <xf numFmtId="0" fontId="15" fillId="1" borderId="4" applyNumberFormat="0" applyFont="0" applyAlignment="0">
      <protection/>
    </xf>
    <xf numFmtId="0" fontId="17" fillId="0" borderId="0" applyNumberFormat="0" applyFill="0" applyBorder="0" applyAlignment="0">
      <protection/>
    </xf>
    <xf numFmtId="0" fontId="0" fillId="0" borderId="0">
      <alignment/>
      <protection/>
    </xf>
    <xf numFmtId="0" fontId="0" fillId="0" borderId="0">
      <alignment/>
      <protection hidden="1"/>
    </xf>
    <xf numFmtId="0" fontId="0" fillId="0" borderId="0">
      <alignment/>
      <protection hidden="1"/>
    </xf>
    <xf numFmtId="0" fontId="10" fillId="0" borderId="0">
      <alignment/>
      <protection/>
    </xf>
    <xf numFmtId="40" fontId="18" fillId="0" borderId="0" applyBorder="0">
      <alignment horizontal="right"/>
      <protection/>
    </xf>
    <xf numFmtId="0" fontId="60" fillId="0" borderId="0" applyNumberFormat="0" applyFill="0" applyBorder="0" applyAlignment="0" applyProtection="0"/>
    <xf numFmtId="0" fontId="61" fillId="0" borderId="13" applyNumberFormat="0" applyFill="0" applyAlignment="0" applyProtection="0"/>
    <xf numFmtId="0" fontId="62" fillId="0" borderId="0" applyNumberFormat="0" applyFill="0" applyBorder="0" applyAlignment="0" applyProtection="0"/>
  </cellStyleXfs>
  <cellXfs count="303">
    <xf numFmtId="0" fontId="0" fillId="0" borderId="0" xfId="0" applyAlignment="1">
      <alignment/>
    </xf>
    <xf numFmtId="0" fontId="0" fillId="0" borderId="0" xfId="0" applyFont="1" applyAlignment="1" applyProtection="1">
      <alignment horizontal="right"/>
      <protection/>
    </xf>
    <xf numFmtId="0" fontId="0" fillId="0" borderId="0" xfId="0" applyFont="1" applyAlignment="1" applyProtection="1">
      <alignment/>
      <protection/>
    </xf>
    <xf numFmtId="0" fontId="0" fillId="0" borderId="0" xfId="80" applyFont="1" applyAlignment="1" applyProtection="1">
      <alignment horizontal="right"/>
      <protection/>
    </xf>
    <xf numFmtId="0" fontId="0" fillId="0" borderId="0" xfId="80" applyFont="1" applyProtection="1">
      <alignment/>
      <protection/>
    </xf>
    <xf numFmtId="0" fontId="0" fillId="0" borderId="0" xfId="0" applyAlignment="1" applyProtection="1">
      <alignment/>
      <protection/>
    </xf>
    <xf numFmtId="0" fontId="0" fillId="0" borderId="0" xfId="0" applyAlignment="1" applyProtection="1">
      <alignment horizontal="center"/>
      <protection/>
    </xf>
    <xf numFmtId="0" fontId="0" fillId="0" borderId="0" xfId="80" applyProtection="1">
      <alignment/>
      <protection/>
    </xf>
    <xf numFmtId="0" fontId="0" fillId="0" borderId="0" xfId="80" applyAlignment="1" applyProtection="1">
      <alignment horizontal="right"/>
      <protection/>
    </xf>
    <xf numFmtId="0" fontId="0" fillId="0" borderId="0" xfId="80" applyAlignment="1" applyProtection="1">
      <alignment horizontal="center"/>
      <protection/>
    </xf>
    <xf numFmtId="0" fontId="0" fillId="0" borderId="14" xfId="80" applyBorder="1" applyAlignment="1" applyProtection="1">
      <alignment horizontal="center"/>
      <protection/>
    </xf>
    <xf numFmtId="0" fontId="0" fillId="0" borderId="14" xfId="80" applyBorder="1" applyProtection="1">
      <alignment/>
      <protection/>
    </xf>
    <xf numFmtId="169" fontId="0" fillId="0" borderId="14" xfId="80" applyNumberFormat="1" applyBorder="1" applyProtection="1">
      <alignment/>
      <protection/>
    </xf>
    <xf numFmtId="169" fontId="0" fillId="0" borderId="14" xfId="80" applyNumberFormat="1" applyFill="1" applyBorder="1" applyProtection="1">
      <alignment/>
      <protection/>
    </xf>
    <xf numFmtId="168" fontId="2" fillId="0" borderId="14" xfId="80" applyNumberFormat="1" applyFont="1" applyBorder="1" applyAlignment="1" applyProtection="1">
      <alignment horizontal="centerContinuous"/>
      <protection/>
    </xf>
    <xf numFmtId="0" fontId="0" fillId="0" borderId="14" xfId="0" applyBorder="1" applyAlignment="1" applyProtection="1">
      <alignment horizontal="center"/>
      <protection/>
    </xf>
    <xf numFmtId="0" fontId="0" fillId="0" borderId="14" xfId="0" applyBorder="1" applyAlignment="1" applyProtection="1">
      <alignment/>
      <protection/>
    </xf>
    <xf numFmtId="169" fontId="0" fillId="0" borderId="14" xfId="0" applyNumberFormat="1" applyBorder="1" applyAlignment="1" applyProtection="1">
      <alignment/>
      <protection/>
    </xf>
    <xf numFmtId="0" fontId="0" fillId="0" borderId="0" xfId="0" applyFill="1" applyAlignment="1" applyProtection="1">
      <alignment/>
      <protection/>
    </xf>
    <xf numFmtId="0" fontId="10" fillId="0" borderId="0" xfId="82">
      <alignment/>
      <protection/>
    </xf>
    <xf numFmtId="0" fontId="19" fillId="0" borderId="0" xfId="69" applyNumberFormat="1" applyFont="1">
      <alignment/>
      <protection/>
    </xf>
    <xf numFmtId="0" fontId="0" fillId="0" borderId="0" xfId="69" applyNumberFormat="1">
      <alignment/>
      <protection/>
    </xf>
    <xf numFmtId="0" fontId="21" fillId="0" borderId="0" xfId="82" applyFont="1" applyProtection="1">
      <alignment/>
      <protection/>
    </xf>
    <xf numFmtId="4" fontId="0" fillId="0" borderId="14" xfId="0" applyNumberFormat="1" applyFill="1" applyBorder="1" applyAlignment="1" applyProtection="1">
      <alignment/>
      <protection/>
    </xf>
    <xf numFmtId="4" fontId="0" fillId="0" borderId="15" xfId="0" applyNumberFormat="1" applyFill="1" applyBorder="1" applyAlignment="1" applyProtection="1">
      <alignment/>
      <protection/>
    </xf>
    <xf numFmtId="0" fontId="0" fillId="0" borderId="0" xfId="80" applyBorder="1" applyAlignment="1" applyProtection="1">
      <alignment horizontal="center"/>
      <protection/>
    </xf>
    <xf numFmtId="0" fontId="19" fillId="0" borderId="0" xfId="69" applyNumberFormat="1" applyFont="1" applyAlignment="1">
      <alignment horizontal="center"/>
      <protection/>
    </xf>
    <xf numFmtId="0" fontId="20" fillId="0" borderId="0" xfId="69" applyNumberFormat="1" applyFont="1" applyAlignment="1">
      <alignment horizontal="centerContinuous"/>
      <protection/>
    </xf>
    <xf numFmtId="0" fontId="19" fillId="0" borderId="0" xfId="69" applyNumberFormat="1" applyFont="1" applyAlignment="1">
      <alignment horizontal="centerContinuous"/>
      <protection/>
    </xf>
    <xf numFmtId="0" fontId="19" fillId="0" borderId="0" xfId="69" applyNumberFormat="1" applyFont="1" applyAlignment="1">
      <alignment/>
      <protection/>
    </xf>
    <xf numFmtId="0" fontId="0" fillId="36" borderId="0" xfId="80" applyFill="1" applyAlignment="1" applyProtection="1">
      <alignment horizontal="center"/>
      <protection/>
    </xf>
    <xf numFmtId="0" fontId="0" fillId="0" borderId="0" xfId="79" applyFont="1" applyAlignment="1" applyProtection="1">
      <alignment vertical="top"/>
      <protection/>
    </xf>
    <xf numFmtId="0" fontId="0" fillId="0" borderId="0" xfId="79" applyFill="1" applyBorder="1" applyAlignment="1" applyProtection="1">
      <alignment vertical="top"/>
      <protection/>
    </xf>
    <xf numFmtId="0" fontId="1" fillId="0" borderId="16" xfId="80" applyFont="1" applyBorder="1" applyProtection="1">
      <alignment/>
      <protection/>
    </xf>
    <xf numFmtId="0" fontId="1" fillId="0" borderId="4" xfId="80" applyFont="1" applyBorder="1" applyProtection="1">
      <alignment/>
      <protection/>
    </xf>
    <xf numFmtId="0" fontId="1" fillId="0" borderId="0" xfId="80" applyFont="1" applyProtection="1">
      <alignment/>
      <protection/>
    </xf>
    <xf numFmtId="49" fontId="0" fillId="0" borderId="0" xfId="0" applyNumberFormat="1" applyAlignment="1" applyProtection="1">
      <alignment horizontal="center"/>
      <protection/>
    </xf>
    <xf numFmtId="0" fontId="0" fillId="0" borderId="16" xfId="0" applyBorder="1" applyAlignment="1" applyProtection="1">
      <alignment/>
      <protection/>
    </xf>
    <xf numFmtId="0" fontId="0" fillId="0" borderId="0" xfId="0" applyBorder="1" applyAlignment="1" applyProtection="1">
      <alignment/>
      <protection/>
    </xf>
    <xf numFmtId="0" fontId="0" fillId="0" borderId="0" xfId="69" applyNumberFormat="1" applyProtection="1">
      <alignment/>
      <protection/>
    </xf>
    <xf numFmtId="0" fontId="3" fillId="0" borderId="0" xfId="69" applyNumberFormat="1" applyFont="1" applyProtection="1">
      <alignment/>
      <protection/>
    </xf>
    <xf numFmtId="0" fontId="0" fillId="0" borderId="0" xfId="69" applyProtection="1">
      <alignment/>
      <protection/>
    </xf>
    <xf numFmtId="0" fontId="0" fillId="36" borderId="0" xfId="0" applyFill="1" applyAlignment="1" applyProtection="1">
      <alignment horizontal="center"/>
      <protection/>
    </xf>
    <xf numFmtId="0" fontId="0" fillId="0" borderId="0" xfId="69" applyNumberFormat="1" applyFont="1" applyProtection="1">
      <alignment/>
      <protection/>
    </xf>
    <xf numFmtId="0" fontId="21" fillId="0" borderId="0" xfId="69" applyNumberFormat="1" applyFont="1" applyProtection="1">
      <alignment/>
      <protection/>
    </xf>
    <xf numFmtId="0" fontId="0" fillId="0" borderId="0" xfId="69" applyNumberFormat="1" applyAlignment="1" applyProtection="1">
      <alignment horizontal="center"/>
      <protection/>
    </xf>
    <xf numFmtId="0" fontId="1" fillId="0" borderId="0" xfId="80" applyFont="1" applyBorder="1" applyProtection="1">
      <alignment/>
      <protection/>
    </xf>
    <xf numFmtId="0" fontId="0" fillId="0" borderId="0" xfId="69" applyNumberFormat="1" applyFill="1" applyProtection="1">
      <alignment/>
      <protection/>
    </xf>
    <xf numFmtId="0" fontId="22" fillId="0" borderId="0" xfId="69" applyNumberFormat="1" applyFont="1" applyFill="1" applyProtection="1">
      <alignment/>
      <protection/>
    </xf>
    <xf numFmtId="0" fontId="3" fillId="0" borderId="0" xfId="69" applyNumberFormat="1" applyFont="1" applyFill="1" applyProtection="1">
      <alignment/>
      <protection/>
    </xf>
    <xf numFmtId="0" fontId="0" fillId="0" borderId="0" xfId="80" applyFont="1" applyFill="1" applyAlignment="1" applyProtection="1">
      <alignment horizontal="right"/>
      <protection/>
    </xf>
    <xf numFmtId="0" fontId="0" fillId="0" borderId="0" xfId="80" applyFill="1" applyAlignment="1" applyProtection="1">
      <alignment horizontal="right"/>
      <protection/>
    </xf>
    <xf numFmtId="0" fontId="0" fillId="0" borderId="0" xfId="80" applyFill="1" applyAlignment="1" applyProtection="1">
      <alignment horizontal="center"/>
      <protection/>
    </xf>
    <xf numFmtId="0" fontId="1" fillId="36" borderId="0" xfId="80" applyFont="1" applyFill="1" applyAlignment="1" applyProtection="1">
      <alignment/>
      <protection/>
    </xf>
    <xf numFmtId="0" fontId="20" fillId="0" borderId="0" xfId="69" applyNumberFormat="1" applyFont="1">
      <alignment/>
      <protection/>
    </xf>
    <xf numFmtId="0" fontId="0" fillId="37" borderId="0" xfId="69" applyNumberFormat="1" applyFill="1" applyAlignment="1" applyProtection="1">
      <alignment vertical="top"/>
      <protection locked="0"/>
    </xf>
    <xf numFmtId="4" fontId="0" fillId="37" borderId="0" xfId="69" applyNumberFormat="1" applyFill="1" applyProtection="1">
      <alignment/>
      <protection locked="0"/>
    </xf>
    <xf numFmtId="0" fontId="0" fillId="0" borderId="0" xfId="0" applyAlignment="1" applyProtection="1">
      <alignment horizontal="centerContinuous"/>
      <protection/>
    </xf>
    <xf numFmtId="0" fontId="0" fillId="0" borderId="0" xfId="80" applyFill="1" applyProtection="1">
      <alignment/>
      <protection/>
    </xf>
    <xf numFmtId="0" fontId="0" fillId="0" borderId="0" xfId="79" applyFont="1" applyFill="1" applyAlignment="1" applyProtection="1">
      <alignment vertical="top"/>
      <protection/>
    </xf>
    <xf numFmtId="4" fontId="0" fillId="0" borderId="14" xfId="80" applyNumberFormat="1" applyFill="1" applyBorder="1" applyProtection="1">
      <alignment/>
      <protection/>
    </xf>
    <xf numFmtId="176" fontId="1" fillId="36" borderId="0" xfId="80" applyNumberFormat="1" applyFont="1" applyFill="1" applyAlignment="1" applyProtection="1">
      <alignment horizontal="center"/>
      <protection/>
    </xf>
    <xf numFmtId="4" fontId="0" fillId="0" borderId="0" xfId="69" applyNumberFormat="1">
      <alignment/>
      <protection/>
    </xf>
    <xf numFmtId="4" fontId="0" fillId="0" borderId="4" xfId="69" applyNumberFormat="1" applyFont="1" applyBorder="1">
      <alignment/>
      <protection/>
    </xf>
    <xf numFmtId="0" fontId="0" fillId="0" borderId="0" xfId="69" applyNumberFormat="1" applyAlignment="1" applyProtection="1" quotePrefix="1">
      <alignment horizontal="right"/>
      <protection/>
    </xf>
    <xf numFmtId="0" fontId="0" fillId="0" borderId="0" xfId="69" applyNumberFormat="1" applyAlignment="1" applyProtection="1">
      <alignment horizontal="left" vertical="top" wrapText="1"/>
      <protection/>
    </xf>
    <xf numFmtId="4" fontId="0" fillId="0" borderId="14" xfId="80" applyNumberFormat="1" applyBorder="1" applyProtection="1">
      <alignment/>
      <protection/>
    </xf>
    <xf numFmtId="4" fontId="1" fillId="0" borderId="15" xfId="80" applyNumberFormat="1" applyFont="1" applyBorder="1" applyProtection="1">
      <alignment/>
      <protection/>
    </xf>
    <xf numFmtId="4" fontId="1" fillId="0" borderId="15" xfId="80" applyNumberFormat="1" applyFont="1" applyFill="1" applyBorder="1" applyProtection="1">
      <alignment/>
      <protection/>
    </xf>
    <xf numFmtId="4" fontId="1" fillId="0" borderId="9" xfId="80" applyNumberFormat="1" applyFont="1" applyFill="1" applyBorder="1" applyProtection="1">
      <alignment/>
      <protection/>
    </xf>
    <xf numFmtId="0" fontId="0" fillId="0" borderId="0" xfId="69" applyNumberFormat="1" applyAlignment="1" applyProtection="1">
      <alignment horizontal="left" vertical="top"/>
      <protection/>
    </xf>
    <xf numFmtId="0" fontId="0" fillId="0" borderId="0" xfId="69" applyNumberFormat="1" applyFill="1">
      <alignment/>
      <protection/>
    </xf>
    <xf numFmtId="0" fontId="0" fillId="0" borderId="0" xfId="80" applyFont="1" applyAlignment="1" applyProtection="1">
      <alignment horizontal="right"/>
      <protection/>
    </xf>
    <xf numFmtId="4" fontId="0" fillId="0" borderId="14" xfId="0" applyNumberFormat="1" applyBorder="1" applyAlignment="1" applyProtection="1">
      <alignment/>
      <protection/>
    </xf>
    <xf numFmtId="4" fontId="0" fillId="0" borderId="15" xfId="0" applyNumberFormat="1" applyBorder="1" applyAlignment="1" applyProtection="1">
      <alignment/>
      <protection/>
    </xf>
    <xf numFmtId="0" fontId="0" fillId="0" borderId="0" xfId="0" applyFill="1" applyBorder="1" applyAlignment="1" applyProtection="1">
      <alignment/>
      <protection/>
    </xf>
    <xf numFmtId="0" fontId="0" fillId="0" borderId="0" xfId="0" applyFill="1" applyAlignment="1">
      <alignment/>
    </xf>
    <xf numFmtId="0" fontId="0" fillId="0" borderId="0" xfId="80" applyNumberFormat="1" applyFont="1" applyFill="1" applyAlignment="1" applyProtection="1">
      <alignment horizontal="left"/>
      <protection/>
    </xf>
    <xf numFmtId="176" fontId="1" fillId="0" borderId="17" xfId="69" applyNumberFormat="1" applyFont="1" applyFill="1" applyBorder="1" applyAlignment="1">
      <alignment horizontal="center"/>
      <protection/>
    </xf>
    <xf numFmtId="4" fontId="0" fillId="37" borderId="9" xfId="0" applyNumberFormat="1" applyFill="1" applyBorder="1" applyAlignment="1" applyProtection="1">
      <alignment/>
      <protection/>
    </xf>
    <xf numFmtId="4" fontId="0" fillId="0" borderId="0" xfId="0" applyNumberFormat="1" applyBorder="1" applyAlignment="1" applyProtection="1">
      <alignment/>
      <protection/>
    </xf>
    <xf numFmtId="4" fontId="0" fillId="0" borderId="0" xfId="0" applyNumberFormat="1" applyFill="1" applyBorder="1" applyAlignment="1" applyProtection="1">
      <alignment/>
      <protection locked="0"/>
    </xf>
    <xf numFmtId="4" fontId="0" fillId="0" borderId="18" xfId="0" applyNumberFormat="1" applyFill="1" applyBorder="1" applyAlignment="1" applyProtection="1">
      <alignment/>
      <protection/>
    </xf>
    <xf numFmtId="4" fontId="0" fillId="0" borderId="0" xfId="0" applyNumberFormat="1" applyFill="1" applyBorder="1" applyAlignment="1" applyProtection="1">
      <alignment/>
      <protection/>
    </xf>
    <xf numFmtId="4" fontId="0" fillId="0" borderId="19" xfId="0" applyNumberFormat="1" applyFill="1" applyBorder="1" applyAlignment="1" applyProtection="1">
      <alignment/>
      <protection/>
    </xf>
    <xf numFmtId="0" fontId="0" fillId="0" borderId="19" xfId="0" applyFill="1" applyBorder="1" applyAlignment="1" applyProtection="1">
      <alignment/>
      <protection/>
    </xf>
    <xf numFmtId="0" fontId="0" fillId="0" borderId="0" xfId="69" applyNumberFormat="1" applyFont="1" applyAlignment="1" applyProtection="1">
      <alignment horizontal="center"/>
      <protection/>
    </xf>
    <xf numFmtId="0" fontId="0" fillId="0" borderId="0" xfId="79" applyFont="1" applyFill="1" applyBorder="1" applyAlignment="1" applyProtection="1">
      <alignment vertical="top"/>
      <protection/>
    </xf>
    <xf numFmtId="0" fontId="0" fillId="0" borderId="0" xfId="80" applyFont="1" applyFill="1" applyProtection="1">
      <alignment/>
      <protection/>
    </xf>
    <xf numFmtId="4" fontId="1" fillId="0" borderId="9" xfId="0" applyNumberFormat="1" applyFont="1" applyFill="1" applyBorder="1" applyAlignment="1" applyProtection="1">
      <alignment/>
      <protection/>
    </xf>
    <xf numFmtId="4" fontId="1" fillId="0" borderId="0" xfId="0" applyNumberFormat="1" applyFont="1" applyFill="1" applyBorder="1" applyAlignment="1" applyProtection="1">
      <alignment/>
      <protection/>
    </xf>
    <xf numFmtId="0" fontId="0" fillId="0" borderId="0" xfId="80" applyFill="1" applyBorder="1" applyAlignment="1" applyProtection="1">
      <alignment horizontal="center"/>
      <protection/>
    </xf>
    <xf numFmtId="4" fontId="0" fillId="0" borderId="19" xfId="0" applyNumberFormat="1" applyFill="1" applyBorder="1" applyAlignment="1" applyProtection="1">
      <alignment/>
      <protection locked="0"/>
    </xf>
    <xf numFmtId="4" fontId="0" fillId="0" borderId="0" xfId="69" applyNumberFormat="1" applyFill="1">
      <alignment/>
      <protection/>
    </xf>
    <xf numFmtId="4" fontId="0" fillId="37" borderId="14" xfId="80" applyNumberFormat="1" applyFill="1" applyBorder="1" applyProtection="1">
      <alignment/>
      <protection/>
    </xf>
    <xf numFmtId="0" fontId="10" fillId="0" borderId="0" xfId="82" applyFill="1">
      <alignment/>
      <protection/>
    </xf>
    <xf numFmtId="0" fontId="24" fillId="0" borderId="0" xfId="82" applyFont="1">
      <alignment/>
      <protection/>
    </xf>
    <xf numFmtId="0" fontId="24" fillId="0" borderId="0" xfId="82" applyFont="1" applyFill="1" applyAlignment="1">
      <alignment horizontal="left"/>
      <protection/>
    </xf>
    <xf numFmtId="0" fontId="24" fillId="0" borderId="0" xfId="82" applyFont="1" applyFill="1">
      <alignment/>
      <protection/>
    </xf>
    <xf numFmtId="1" fontId="0" fillId="0" borderId="0" xfId="80" applyNumberFormat="1" applyFont="1" applyFill="1" applyAlignment="1" applyProtection="1">
      <alignment horizontal="left"/>
      <protection/>
    </xf>
    <xf numFmtId="49" fontId="1" fillId="0" borderId="0" xfId="80" applyNumberFormat="1" applyFont="1" applyFill="1" applyAlignment="1" applyProtection="1">
      <alignment horizontal="center"/>
      <protection/>
    </xf>
    <xf numFmtId="168" fontId="0" fillId="0" borderId="14" xfId="80" applyNumberFormat="1" applyFont="1" applyBorder="1" applyAlignment="1" applyProtection="1">
      <alignment horizontal="center"/>
      <protection/>
    </xf>
    <xf numFmtId="0" fontId="1" fillId="0" borderId="0" xfId="80" applyFont="1" applyFill="1" applyAlignment="1" applyProtection="1">
      <alignment horizontal="center"/>
      <protection/>
    </xf>
    <xf numFmtId="0" fontId="1" fillId="0" borderId="0" xfId="0" applyFont="1" applyFill="1" applyAlignment="1" applyProtection="1">
      <alignment horizontal="center"/>
      <protection/>
    </xf>
    <xf numFmtId="0" fontId="1" fillId="0" borderId="0" xfId="80" applyFont="1" applyFill="1" applyProtection="1">
      <alignment/>
      <protection/>
    </xf>
    <xf numFmtId="0" fontId="1" fillId="0" borderId="0" xfId="79" applyFont="1" applyFill="1" applyAlignment="1" applyProtection="1">
      <alignment vertical="top"/>
      <protection/>
    </xf>
    <xf numFmtId="4" fontId="0" fillId="0" borderId="20" xfId="80" applyNumberFormat="1" applyFill="1" applyBorder="1" applyProtection="1">
      <alignment/>
      <protection/>
    </xf>
    <xf numFmtId="0" fontId="0" fillId="0" borderId="0" xfId="80" applyAlignment="1" applyProtection="1">
      <alignment horizontal="left"/>
      <protection/>
    </xf>
    <xf numFmtId="49" fontId="5" fillId="0" borderId="0" xfId="0" applyNumberFormat="1" applyFont="1" applyAlignment="1" applyProtection="1">
      <alignment horizontal="left" vertical="top"/>
      <protection/>
    </xf>
    <xf numFmtId="0" fontId="0" fillId="0" borderId="0" xfId="80" applyFont="1" applyAlignment="1" applyProtection="1">
      <alignment horizontal="left"/>
      <protection/>
    </xf>
    <xf numFmtId="0" fontId="1" fillId="0" borderId="0" xfId="79" applyFont="1" applyBorder="1" applyAlignment="1" applyProtection="1">
      <alignment horizontal="left" vertical="top"/>
      <protection/>
    </xf>
    <xf numFmtId="0" fontId="0" fillId="0" borderId="0" xfId="80" applyFont="1" applyFill="1" applyAlignment="1" applyProtection="1">
      <alignment horizontal="left"/>
      <protection/>
    </xf>
    <xf numFmtId="0" fontId="0" fillId="0" borderId="0" xfId="79" applyFont="1" applyBorder="1" applyAlignment="1" applyProtection="1">
      <alignment horizontal="left" vertical="top"/>
      <protection/>
    </xf>
    <xf numFmtId="0" fontId="1" fillId="0" borderId="16" xfId="80" applyFont="1" applyBorder="1" applyAlignment="1" applyProtection="1">
      <alignment horizontal="left"/>
      <protection/>
    </xf>
    <xf numFmtId="0" fontId="0" fillId="0" borderId="0" xfId="80" applyFont="1" applyAlignment="1" applyProtection="1">
      <alignment horizontal="left"/>
      <protection/>
    </xf>
    <xf numFmtId="0" fontId="1" fillId="0" borderId="4" xfId="80" applyFont="1" applyBorder="1" applyAlignment="1" applyProtection="1">
      <alignment horizontal="left"/>
      <protection/>
    </xf>
    <xf numFmtId="0" fontId="0" fillId="0" borderId="0" xfId="79" applyFont="1" applyAlignment="1" applyProtection="1">
      <alignment horizontal="left" vertical="top"/>
      <protection/>
    </xf>
    <xf numFmtId="0" fontId="0" fillId="0" borderId="0" xfId="79" applyFont="1" applyBorder="1" applyAlignment="1" applyProtection="1">
      <alignment horizontal="left" vertical="top"/>
      <protection/>
    </xf>
    <xf numFmtId="0" fontId="1" fillId="0" borderId="0" xfId="80" applyFont="1" applyBorder="1" applyAlignment="1" applyProtection="1">
      <alignment horizontal="left"/>
      <protection/>
    </xf>
    <xf numFmtId="4" fontId="1" fillId="0" borderId="0" xfId="80" applyNumberFormat="1" applyFont="1" applyFill="1" applyBorder="1" applyProtection="1">
      <alignment/>
      <protection/>
    </xf>
    <xf numFmtId="0" fontId="0" fillId="0" borderId="0" xfId="80" applyFill="1" applyAlignment="1" applyProtection="1">
      <alignment horizontal="left"/>
      <protection/>
    </xf>
    <xf numFmtId="4" fontId="1" fillId="0" borderId="14" xfId="80" applyNumberFormat="1" applyFont="1" applyBorder="1" applyProtection="1">
      <alignment/>
      <protection/>
    </xf>
    <xf numFmtId="0" fontId="0" fillId="0" borderId="0" xfId="79" applyFont="1" applyFill="1" applyBorder="1" applyAlignment="1" applyProtection="1">
      <alignment vertical="top"/>
      <protection/>
    </xf>
    <xf numFmtId="0" fontId="0" fillId="0" borderId="0" xfId="80" applyFont="1" applyFill="1" applyProtection="1">
      <alignment/>
      <protection/>
    </xf>
    <xf numFmtId="4" fontId="0" fillId="0" borderId="14" xfId="80" applyNumberFormat="1" applyFont="1" applyFill="1" applyBorder="1" applyProtection="1">
      <alignment/>
      <protection/>
    </xf>
    <xf numFmtId="0" fontId="0" fillId="0" borderId="0" xfId="79" applyFont="1" applyFill="1" applyAlignment="1" applyProtection="1">
      <alignment horizontal="left" vertical="top"/>
      <protection/>
    </xf>
    <xf numFmtId="0" fontId="1" fillId="0" borderId="0" xfId="80" applyFont="1" applyFill="1" applyAlignment="1" applyProtection="1">
      <alignment/>
      <protection/>
    </xf>
    <xf numFmtId="176" fontId="1" fillId="0" borderId="0" xfId="80" applyNumberFormat="1" applyFont="1" applyFill="1" applyAlignment="1" applyProtection="1">
      <alignment horizontal="center"/>
      <protection/>
    </xf>
    <xf numFmtId="0" fontId="0" fillId="0" borderId="0" xfId="80" applyFont="1" applyFill="1" applyAlignment="1" applyProtection="1">
      <alignment horizontal="left"/>
      <protection/>
    </xf>
    <xf numFmtId="0" fontId="0" fillId="0" borderId="0" xfId="80" applyFont="1" applyFill="1" applyAlignment="1" applyProtection="1">
      <alignment/>
      <protection/>
    </xf>
    <xf numFmtId="0" fontId="0" fillId="0" borderId="0" xfId="80" applyFont="1" applyProtection="1">
      <alignment/>
      <protection/>
    </xf>
    <xf numFmtId="4" fontId="0" fillId="0" borderId="0" xfId="80" applyNumberFormat="1" applyProtection="1">
      <alignment/>
      <protection/>
    </xf>
    <xf numFmtId="4" fontId="0" fillId="0" borderId="0" xfId="80" applyNumberFormat="1" applyFont="1" applyProtection="1">
      <alignment/>
      <protection/>
    </xf>
    <xf numFmtId="4" fontId="1" fillId="0" borderId="0" xfId="80" applyNumberFormat="1" applyFont="1" applyProtection="1">
      <alignment/>
      <protection/>
    </xf>
    <xf numFmtId="4" fontId="0" fillId="0" borderId="0" xfId="80" applyNumberFormat="1" applyFill="1" applyProtection="1">
      <alignment/>
      <protection/>
    </xf>
    <xf numFmtId="0" fontId="1" fillId="0" borderId="0" xfId="80" applyFont="1" applyFill="1" applyAlignment="1" applyProtection="1">
      <alignment horizontal="left"/>
      <protection/>
    </xf>
    <xf numFmtId="1" fontId="0" fillId="0" borderId="0" xfId="0" applyNumberFormat="1" applyFont="1" applyFill="1" applyAlignment="1" applyProtection="1">
      <alignment horizontal="left"/>
      <protection/>
    </xf>
    <xf numFmtId="0" fontId="0" fillId="0" borderId="0" xfId="0" applyAlignment="1" applyProtection="1">
      <alignment horizontal="left"/>
      <protection/>
    </xf>
    <xf numFmtId="4" fontId="0" fillId="37" borderId="14" xfId="0" applyNumberFormat="1" applyFill="1" applyBorder="1" applyAlignment="1" applyProtection="1">
      <alignment/>
      <protection locked="0"/>
    </xf>
    <xf numFmtId="4" fontId="0" fillId="37" borderId="14" xfId="0" applyNumberFormat="1" applyFill="1" applyBorder="1" applyAlignment="1" applyProtection="1">
      <alignment/>
      <protection/>
    </xf>
    <xf numFmtId="4" fontId="0" fillId="0" borderId="14" xfId="0" applyNumberFormat="1" applyFill="1" applyBorder="1" applyAlignment="1" applyProtection="1">
      <alignment/>
      <protection locked="0"/>
    </xf>
    <xf numFmtId="0" fontId="1" fillId="0" borderId="16" xfId="0" applyFont="1" applyBorder="1" applyAlignment="1" applyProtection="1">
      <alignment/>
      <protection/>
    </xf>
    <xf numFmtId="174" fontId="0" fillId="0" borderId="0" xfId="0" applyNumberFormat="1" applyAlignment="1" applyProtection="1">
      <alignment/>
      <protection/>
    </xf>
    <xf numFmtId="0" fontId="0" fillId="0" borderId="16" xfId="0" applyFill="1" applyBorder="1" applyAlignment="1" applyProtection="1">
      <alignment/>
      <protection/>
    </xf>
    <xf numFmtId="0" fontId="1" fillId="0" borderId="16" xfId="0" applyFont="1" applyFill="1" applyBorder="1" applyAlignment="1" applyProtection="1">
      <alignment/>
      <protection/>
    </xf>
    <xf numFmtId="0" fontId="1" fillId="0" borderId="4" xfId="0" applyFont="1" applyFill="1" applyBorder="1" applyAlignment="1" applyProtection="1">
      <alignment/>
      <protection/>
    </xf>
    <xf numFmtId="0" fontId="0" fillId="0" borderId="4" xfId="0" applyFont="1" applyFill="1" applyBorder="1" applyAlignment="1" applyProtection="1">
      <alignment/>
      <protection/>
    </xf>
    <xf numFmtId="4" fontId="1" fillId="0" borderId="15" xfId="0" applyNumberFormat="1" applyFont="1" applyFill="1" applyBorder="1" applyAlignment="1" applyProtection="1">
      <alignment/>
      <protection/>
    </xf>
    <xf numFmtId="0" fontId="0" fillId="0" borderId="0" xfId="81" applyAlignment="1" applyProtection="1">
      <alignment horizontal="left"/>
      <protection/>
    </xf>
    <xf numFmtId="0" fontId="0" fillId="0" borderId="0" xfId="81" applyFill="1" applyAlignment="1" applyProtection="1">
      <alignment horizontal="left"/>
      <protection/>
    </xf>
    <xf numFmtId="0" fontId="0" fillId="0" borderId="0" xfId="0" applyFill="1" applyAlignment="1" applyProtection="1">
      <alignment horizontal="left"/>
      <protection/>
    </xf>
    <xf numFmtId="4" fontId="0" fillId="37" borderId="14" xfId="80" applyNumberFormat="1" applyFont="1" applyFill="1" applyBorder="1" applyProtection="1">
      <alignment/>
      <protection/>
    </xf>
    <xf numFmtId="0" fontId="1" fillId="0" borderId="0" xfId="0" applyFont="1" applyAlignment="1" applyProtection="1">
      <alignment horizontal="left"/>
      <protection/>
    </xf>
    <xf numFmtId="49" fontId="0" fillId="0" borderId="0" xfId="80" applyNumberFormat="1" applyFont="1" applyAlignment="1" applyProtection="1">
      <alignment horizontal="right"/>
      <protection/>
    </xf>
    <xf numFmtId="0" fontId="1" fillId="0" borderId="0" xfId="0" applyFont="1" applyAlignment="1">
      <alignment horizontal="center"/>
    </xf>
    <xf numFmtId="0" fontId="1" fillId="0" borderId="0" xfId="0" applyFont="1" applyFill="1" applyAlignment="1">
      <alignment horizontal="center"/>
    </xf>
    <xf numFmtId="0" fontId="0" fillId="37" borderId="0" xfId="0" applyFill="1" applyAlignment="1">
      <alignment/>
    </xf>
    <xf numFmtId="0" fontId="1" fillId="37" borderId="0" xfId="0" applyFont="1" applyFill="1" applyAlignment="1">
      <alignment/>
    </xf>
    <xf numFmtId="4" fontId="1" fillId="37" borderId="9" xfId="0" applyNumberFormat="1" applyFont="1" applyFill="1" applyBorder="1" applyAlignment="1" applyProtection="1">
      <alignment/>
      <protection/>
    </xf>
    <xf numFmtId="0" fontId="0" fillId="0" borderId="0" xfId="0" applyBorder="1" applyAlignment="1">
      <alignment/>
    </xf>
    <xf numFmtId="4" fontId="0" fillId="0" borderId="8" xfId="0" applyNumberFormat="1" applyFill="1" applyBorder="1" applyAlignment="1" applyProtection="1">
      <alignment/>
      <protection/>
    </xf>
    <xf numFmtId="4" fontId="0" fillId="0" borderId="8" xfId="0" applyNumberFormat="1" applyBorder="1" applyAlignment="1" applyProtection="1">
      <alignment/>
      <protection/>
    </xf>
    <xf numFmtId="0" fontId="0" fillId="0" borderId="0" xfId="69" applyNumberFormat="1" applyFont="1" applyAlignment="1" applyProtection="1">
      <alignment horizontal="left"/>
      <protection/>
    </xf>
    <xf numFmtId="4" fontId="0" fillId="0" borderId="0" xfId="69" applyNumberFormat="1" applyProtection="1">
      <alignment/>
      <protection/>
    </xf>
    <xf numFmtId="0" fontId="4" fillId="0" borderId="0" xfId="69" applyNumberFormat="1" applyFont="1" applyFill="1" applyAlignment="1" applyProtection="1">
      <alignment horizontal="left" vertical="center" wrapText="1"/>
      <protection locked="0"/>
    </xf>
    <xf numFmtId="0" fontId="0" fillId="0" borderId="0" xfId="69" applyNumberFormat="1" applyAlignment="1" applyProtection="1">
      <alignment horizontal="left"/>
      <protection/>
    </xf>
    <xf numFmtId="0" fontId="4" fillId="0" borderId="0" xfId="69" applyNumberFormat="1" applyFont="1" applyAlignment="1" applyProtection="1">
      <alignment horizontal="left"/>
      <protection/>
    </xf>
    <xf numFmtId="0" fontId="0" fillId="0" borderId="19" xfId="80" applyBorder="1" applyAlignment="1" applyProtection="1">
      <alignment horizontal="center"/>
      <protection/>
    </xf>
    <xf numFmtId="0" fontId="20" fillId="0" borderId="0" xfId="69" applyNumberFormat="1" applyFont="1" applyAlignment="1">
      <alignment/>
      <protection/>
    </xf>
    <xf numFmtId="0" fontId="0" fillId="0" borderId="0" xfId="80" applyNumberFormat="1" applyFont="1" applyFill="1" applyAlignment="1" applyProtection="1">
      <alignment horizontal="center"/>
      <protection/>
    </xf>
    <xf numFmtId="0" fontId="1" fillId="0" borderId="19" xfId="80" applyFont="1" applyFill="1" applyBorder="1" applyAlignment="1" applyProtection="1">
      <alignment horizontal="center"/>
      <protection/>
    </xf>
    <xf numFmtId="0" fontId="0" fillId="0" borderId="19" xfId="80" applyFill="1" applyBorder="1" applyAlignment="1" applyProtection="1">
      <alignment horizontal="center"/>
      <protection/>
    </xf>
    <xf numFmtId="0" fontId="1" fillId="0" borderId="21" xfId="80" applyFont="1" applyBorder="1" applyAlignment="1" applyProtection="1">
      <alignment horizontal="center"/>
      <protection/>
    </xf>
    <xf numFmtId="0" fontId="1" fillId="0" borderId="22" xfId="80" applyFont="1" applyBorder="1" applyAlignment="1" applyProtection="1">
      <alignment horizontal="center"/>
      <protection/>
    </xf>
    <xf numFmtId="0" fontId="1" fillId="0" borderId="19" xfId="80" applyFont="1" applyBorder="1" applyAlignment="1" applyProtection="1">
      <alignment horizontal="center"/>
      <protection/>
    </xf>
    <xf numFmtId="0" fontId="0" fillId="0" borderId="19" xfId="80" applyFont="1" applyBorder="1" applyAlignment="1" applyProtection="1">
      <alignment horizontal="center"/>
      <protection/>
    </xf>
    <xf numFmtId="0" fontId="0" fillId="0" borderId="19" xfId="80" applyFont="1" applyFill="1" applyBorder="1" applyAlignment="1" applyProtection="1">
      <alignment horizontal="center"/>
      <protection/>
    </xf>
    <xf numFmtId="169" fontId="0" fillId="0" borderId="0" xfId="0" applyNumberFormat="1" applyBorder="1" applyAlignment="1" applyProtection="1">
      <alignment/>
      <protection/>
    </xf>
    <xf numFmtId="0" fontId="0" fillId="37" borderId="0" xfId="69" applyNumberFormat="1" applyFont="1" applyFill="1" applyAlignment="1" applyProtection="1">
      <alignment vertical="top"/>
      <protection locked="0"/>
    </xf>
    <xf numFmtId="176" fontId="0" fillId="0" borderId="0" xfId="69" applyNumberFormat="1" applyAlignment="1" applyProtection="1">
      <alignment/>
      <protection/>
    </xf>
    <xf numFmtId="0" fontId="24" fillId="0" borderId="0" xfId="82" applyFont="1" applyFill="1" applyAlignment="1">
      <alignment horizontal="left" vertical="center" wrapText="1"/>
      <protection/>
    </xf>
    <xf numFmtId="168" fontId="0" fillId="0" borderId="14" xfId="80" applyNumberFormat="1" applyFont="1" applyBorder="1" applyAlignment="1" applyProtection="1">
      <alignment horizontal="left"/>
      <protection/>
    </xf>
    <xf numFmtId="0" fontId="0" fillId="0" borderId="0" xfId="80" applyFill="1" applyBorder="1" applyProtection="1">
      <alignment/>
      <protection/>
    </xf>
    <xf numFmtId="0" fontId="0" fillId="0" borderId="0" xfId="0" applyFill="1" applyBorder="1" applyAlignment="1" applyProtection="1">
      <alignment horizontal="centerContinuous"/>
      <protection/>
    </xf>
    <xf numFmtId="168" fontId="0" fillId="0" borderId="19" xfId="80" applyNumberFormat="1" applyFont="1" applyFill="1" applyBorder="1" applyAlignment="1" applyProtection="1">
      <alignment horizontal="centerContinuous"/>
      <protection/>
    </xf>
    <xf numFmtId="168" fontId="0" fillId="0" borderId="0" xfId="80" applyNumberFormat="1" applyFont="1" applyFill="1" applyBorder="1" applyAlignment="1" applyProtection="1">
      <alignment horizontal="centerContinuous"/>
      <protection/>
    </xf>
    <xf numFmtId="168" fontId="0" fillId="0" borderId="18" xfId="80" applyNumberFormat="1" applyFont="1" applyFill="1" applyBorder="1" applyAlignment="1" applyProtection="1">
      <alignment horizontal="centerContinuous"/>
      <protection/>
    </xf>
    <xf numFmtId="176" fontId="0" fillId="0" borderId="19" xfId="80" applyNumberFormat="1" applyFill="1" applyBorder="1" applyAlignment="1" applyProtection="1">
      <alignment horizontal="centerContinuous"/>
      <protection/>
    </xf>
    <xf numFmtId="176" fontId="0" fillId="0" borderId="0" xfId="80" applyNumberFormat="1" applyFill="1" applyBorder="1" applyAlignment="1" applyProtection="1">
      <alignment horizontal="centerContinuous"/>
      <protection/>
    </xf>
    <xf numFmtId="176" fontId="0" fillId="0" borderId="18" xfId="80" applyNumberFormat="1" applyFill="1" applyBorder="1" applyAlignment="1" applyProtection="1">
      <alignment horizontal="centerContinuous"/>
      <protection/>
    </xf>
    <xf numFmtId="0" fontId="0" fillId="0" borderId="18" xfId="80" applyFill="1" applyBorder="1" applyAlignment="1" applyProtection="1">
      <alignment horizontal="center"/>
      <protection/>
    </xf>
    <xf numFmtId="0" fontId="0" fillId="0" borderId="19" xfId="80" applyFill="1" applyBorder="1" applyProtection="1">
      <alignment/>
      <protection/>
    </xf>
    <xf numFmtId="0" fontId="0" fillId="0" borderId="18" xfId="80" applyFill="1" applyBorder="1" applyProtection="1">
      <alignment/>
      <protection/>
    </xf>
    <xf numFmtId="4" fontId="0" fillId="0" borderId="19" xfId="80" applyNumberFormat="1" applyFill="1" applyBorder="1" applyProtection="1">
      <alignment/>
      <protection/>
    </xf>
    <xf numFmtId="4" fontId="0" fillId="0" borderId="0" xfId="80" applyNumberFormat="1" applyFill="1" applyBorder="1" applyProtection="1">
      <alignment/>
      <protection/>
    </xf>
    <xf numFmtId="4" fontId="0" fillId="0" borderId="18" xfId="80" applyNumberFormat="1" applyFill="1" applyBorder="1" applyProtection="1">
      <alignment/>
      <protection/>
    </xf>
    <xf numFmtId="4" fontId="0" fillId="0" borderId="19" xfId="80" applyNumberFormat="1" applyFill="1" applyBorder="1" applyProtection="1">
      <alignment/>
      <protection locked="0"/>
    </xf>
    <xf numFmtId="4" fontId="0" fillId="0" borderId="0" xfId="80" applyNumberFormat="1" applyFill="1" applyBorder="1" applyProtection="1">
      <alignment/>
      <protection locked="0"/>
    </xf>
    <xf numFmtId="4" fontId="0" fillId="0" borderId="18" xfId="80" applyNumberFormat="1" applyFill="1" applyBorder="1" applyProtection="1">
      <alignment/>
      <protection locked="0"/>
    </xf>
    <xf numFmtId="169" fontId="0" fillId="0" borderId="19" xfId="80" applyNumberFormat="1" applyFill="1" applyBorder="1" applyProtection="1">
      <alignment/>
      <protection/>
    </xf>
    <xf numFmtId="169" fontId="0" fillId="0" borderId="0" xfId="80" applyNumberFormat="1" applyFill="1" applyBorder="1" applyProtection="1">
      <alignment/>
      <protection/>
    </xf>
    <xf numFmtId="169" fontId="0" fillId="0" borderId="18" xfId="80" applyNumberFormat="1" applyFill="1" applyBorder="1" applyProtection="1">
      <alignment/>
      <protection/>
    </xf>
    <xf numFmtId="4" fontId="1" fillId="0" borderId="19" xfId="80" applyNumberFormat="1" applyFont="1" applyFill="1" applyBorder="1" applyProtection="1">
      <alignment/>
      <protection/>
    </xf>
    <xf numFmtId="4" fontId="1" fillId="0" borderId="18" xfId="80" applyNumberFormat="1" applyFont="1" applyFill="1" applyBorder="1" applyProtection="1">
      <alignment/>
      <protection/>
    </xf>
    <xf numFmtId="4" fontId="0" fillId="0" borderId="19" xfId="80" applyNumberFormat="1" applyFont="1" applyFill="1" applyBorder="1" applyProtection="1">
      <alignment/>
      <protection/>
    </xf>
    <xf numFmtId="4" fontId="0" fillId="0" borderId="0" xfId="80" applyNumberFormat="1" applyFont="1" applyFill="1" applyBorder="1" applyProtection="1">
      <alignment/>
      <protection/>
    </xf>
    <xf numFmtId="4" fontId="0" fillId="0" borderId="18" xfId="80" applyNumberFormat="1" applyFont="1" applyFill="1" applyBorder="1" applyProtection="1">
      <alignment/>
      <protection/>
    </xf>
    <xf numFmtId="4" fontId="0" fillId="0" borderId="19" xfId="80" applyNumberFormat="1" applyFont="1" applyFill="1" applyBorder="1" applyProtection="1">
      <alignment/>
      <protection/>
    </xf>
    <xf numFmtId="4" fontId="0" fillId="0" borderId="0" xfId="80" applyNumberFormat="1" applyFont="1" applyFill="1" applyBorder="1" applyProtection="1">
      <alignment/>
      <protection/>
    </xf>
    <xf numFmtId="4" fontId="0" fillId="0" borderId="18" xfId="80" applyNumberFormat="1" applyFont="1" applyFill="1" applyBorder="1" applyProtection="1">
      <alignment/>
      <protection/>
    </xf>
    <xf numFmtId="0" fontId="3" fillId="0" borderId="0" xfId="69" applyNumberFormat="1" applyFont="1" applyAlignment="1" applyProtection="1">
      <alignment horizontal="left"/>
      <protection/>
    </xf>
    <xf numFmtId="14" fontId="0" fillId="0" borderId="0" xfId="69" applyNumberFormat="1" applyProtection="1">
      <alignment/>
      <protection/>
    </xf>
    <xf numFmtId="176" fontId="0" fillId="0" borderId="0" xfId="69" applyNumberFormat="1" applyFill="1" applyAlignment="1" applyProtection="1">
      <alignment horizontal="left"/>
      <protection/>
    </xf>
    <xf numFmtId="4" fontId="0" fillId="0" borderId="4" xfId="69" applyNumberFormat="1" applyFill="1" applyBorder="1" applyProtection="1">
      <alignment/>
      <protection locked="0"/>
    </xf>
    <xf numFmtId="4" fontId="0" fillId="0" borderId="4" xfId="69" applyNumberFormat="1" applyFill="1" applyBorder="1">
      <alignment/>
      <protection/>
    </xf>
    <xf numFmtId="4" fontId="0" fillId="0" borderId="0" xfId="80" applyNumberFormat="1" applyBorder="1" applyAlignment="1" applyProtection="1">
      <alignment horizontal="center"/>
      <protection/>
    </xf>
    <xf numFmtId="169" fontId="0" fillId="0" borderId="0" xfId="0" applyNumberFormat="1" applyFill="1" applyBorder="1" applyAlignment="1" applyProtection="1">
      <alignment/>
      <protection/>
    </xf>
    <xf numFmtId="0" fontId="0" fillId="0" borderId="0" xfId="0" applyFont="1" applyFill="1" applyBorder="1" applyAlignment="1" applyProtection="1">
      <alignment/>
      <protection/>
    </xf>
    <xf numFmtId="0" fontId="0" fillId="0" borderId="19" xfId="0" applyFill="1" applyBorder="1" applyAlignment="1" applyProtection="1">
      <alignment horizontal="center"/>
      <protection/>
    </xf>
    <xf numFmtId="0" fontId="0" fillId="0" borderId="0" xfId="0" applyFill="1" applyBorder="1" applyAlignment="1" applyProtection="1">
      <alignment horizontal="center"/>
      <protection/>
    </xf>
    <xf numFmtId="0" fontId="0" fillId="0" borderId="18" xfId="0" applyFill="1" applyBorder="1" applyAlignment="1" applyProtection="1">
      <alignment horizontal="center"/>
      <protection/>
    </xf>
    <xf numFmtId="0" fontId="0" fillId="0" borderId="18" xfId="0" applyFill="1" applyBorder="1" applyAlignment="1" applyProtection="1">
      <alignment/>
      <protection/>
    </xf>
    <xf numFmtId="169" fontId="0" fillId="0" borderId="19" xfId="0" applyNumberFormat="1" applyFill="1" applyBorder="1" applyAlignment="1" applyProtection="1">
      <alignment/>
      <protection/>
    </xf>
    <xf numFmtId="169" fontId="0" fillId="0" borderId="18" xfId="0" applyNumberFormat="1" applyFill="1" applyBorder="1" applyAlignment="1" applyProtection="1">
      <alignment/>
      <protection/>
    </xf>
    <xf numFmtId="4" fontId="0" fillId="0" borderId="18" xfId="0" applyNumberFormat="1" applyFill="1" applyBorder="1" applyAlignment="1" applyProtection="1">
      <alignment/>
      <protection locked="0"/>
    </xf>
    <xf numFmtId="4" fontId="1" fillId="0" borderId="19" xfId="0" applyNumberFormat="1" applyFont="1" applyFill="1" applyBorder="1" applyAlignment="1" applyProtection="1">
      <alignment/>
      <protection/>
    </xf>
    <xf numFmtId="4" fontId="1" fillId="0" borderId="18" xfId="0" applyNumberFormat="1" applyFont="1" applyFill="1" applyBorder="1" applyAlignment="1" applyProtection="1">
      <alignment/>
      <protection/>
    </xf>
    <xf numFmtId="49" fontId="0" fillId="0" borderId="14" xfId="0" applyNumberFormat="1" applyFill="1" applyBorder="1" applyAlignment="1" applyProtection="1">
      <alignment horizontal="center"/>
      <protection locked="0"/>
    </xf>
    <xf numFmtId="49" fontId="0" fillId="37" borderId="14" xfId="0" applyNumberFormat="1" applyFill="1" applyBorder="1" applyAlignment="1" applyProtection="1">
      <alignment horizontal="center"/>
      <protection locked="0"/>
    </xf>
    <xf numFmtId="49" fontId="0" fillId="0" borderId="0" xfId="0" applyNumberFormat="1" applyFill="1" applyBorder="1" applyAlignment="1" applyProtection="1">
      <alignment horizontal="center"/>
      <protection locked="0"/>
    </xf>
    <xf numFmtId="0" fontId="19" fillId="0" borderId="0" xfId="69" applyNumberFormat="1" applyFont="1" applyFill="1" applyAlignment="1">
      <alignment horizontal="centerContinuous"/>
      <protection/>
    </xf>
    <xf numFmtId="0" fontId="20" fillId="0" borderId="0" xfId="69" applyNumberFormat="1" applyFont="1" applyFill="1" applyAlignment="1">
      <alignment horizontal="center"/>
      <protection/>
    </xf>
    <xf numFmtId="0" fontId="20" fillId="0" borderId="0" xfId="69" applyNumberFormat="1" applyFont="1" applyFill="1" applyAlignment="1">
      <alignment horizontal="center" vertical="top"/>
      <protection/>
    </xf>
    <xf numFmtId="0" fontId="19" fillId="0" borderId="0" xfId="69" applyNumberFormat="1" applyFont="1" applyFill="1" applyAlignment="1">
      <alignment horizontal="center" vertical="top"/>
      <protection/>
    </xf>
    <xf numFmtId="0" fontId="19" fillId="0" borderId="0" xfId="69" applyNumberFormat="1" applyFont="1" applyFill="1" applyAlignment="1">
      <alignment horizontal="center"/>
      <protection/>
    </xf>
    <xf numFmtId="0" fontId="19" fillId="0" borderId="0" xfId="69" applyNumberFormat="1" applyFont="1" applyFill="1">
      <alignment/>
      <protection/>
    </xf>
    <xf numFmtId="0" fontId="0" fillId="0" borderId="0" xfId="0" applyFont="1" applyAlignment="1" applyProtection="1">
      <alignment horizontal="centerContinuous"/>
      <protection/>
    </xf>
    <xf numFmtId="168" fontId="0" fillId="0" borderId="14" xfId="80" applyNumberFormat="1" applyFont="1" applyBorder="1" applyAlignment="1" applyProtection="1">
      <alignment horizontal="center"/>
      <protection/>
    </xf>
    <xf numFmtId="168" fontId="0" fillId="0" borderId="14" xfId="80" applyNumberFormat="1" applyFont="1" applyBorder="1" applyAlignment="1" applyProtection="1">
      <alignment horizontal="left"/>
      <protection/>
    </xf>
    <xf numFmtId="0" fontId="0" fillId="0" borderId="14" xfId="80" applyFont="1" applyBorder="1" applyAlignment="1" applyProtection="1">
      <alignment horizontal="center"/>
      <protection/>
    </xf>
    <xf numFmtId="0" fontId="0" fillId="0" borderId="14" xfId="80" applyFont="1" applyBorder="1" applyProtection="1">
      <alignment/>
      <protection/>
    </xf>
    <xf numFmtId="4" fontId="0" fillId="0" borderId="14" xfId="80" applyNumberFormat="1" applyFont="1" applyBorder="1" applyProtection="1">
      <alignment/>
      <protection/>
    </xf>
    <xf numFmtId="4" fontId="0" fillId="0" borderId="20" xfId="80" applyNumberFormat="1" applyFont="1" applyFill="1" applyBorder="1" applyProtection="1">
      <alignment/>
      <protection/>
    </xf>
    <xf numFmtId="4" fontId="0" fillId="37" borderId="14" xfId="80" applyNumberFormat="1" applyFont="1" applyFill="1" applyBorder="1" applyProtection="1">
      <alignment/>
      <protection locked="0"/>
    </xf>
    <xf numFmtId="169" fontId="0" fillId="0" borderId="14" xfId="80" applyNumberFormat="1" applyFont="1" applyBorder="1" applyProtection="1">
      <alignment/>
      <protection/>
    </xf>
    <xf numFmtId="4" fontId="0" fillId="0" borderId="15" xfId="80" applyNumberFormat="1" applyFont="1" applyFill="1" applyBorder="1" applyProtection="1">
      <alignment/>
      <protection/>
    </xf>
    <xf numFmtId="4" fontId="0" fillId="0" borderId="14" xfId="80" applyNumberFormat="1" applyFont="1" applyFill="1" applyBorder="1" applyProtection="1">
      <alignment/>
      <protection locked="0"/>
    </xf>
    <xf numFmtId="4" fontId="0" fillId="0" borderId="9" xfId="80" applyNumberFormat="1" applyFont="1" applyFill="1" applyBorder="1" applyProtection="1">
      <alignment/>
      <protection/>
    </xf>
    <xf numFmtId="169" fontId="0" fillId="0" borderId="14" xfId="80" applyNumberFormat="1" applyFont="1" applyFill="1" applyBorder="1" applyProtection="1">
      <alignment/>
      <protection/>
    </xf>
    <xf numFmtId="4" fontId="0" fillId="0" borderId="15" xfId="80" applyNumberFormat="1" applyFont="1" applyBorder="1" applyProtection="1">
      <alignment/>
      <protection/>
    </xf>
    <xf numFmtId="4" fontId="23" fillId="0" borderId="0" xfId="80" applyNumberFormat="1" applyFont="1" applyProtection="1">
      <alignment/>
      <protection/>
    </xf>
    <xf numFmtId="4" fontId="4" fillId="0" borderId="0" xfId="80" applyNumberFormat="1" applyFont="1" applyProtection="1">
      <alignment/>
      <protection/>
    </xf>
    <xf numFmtId="0" fontId="0" fillId="0" borderId="0" xfId="80" applyBorder="1" applyProtection="1">
      <alignment/>
      <protection/>
    </xf>
    <xf numFmtId="49" fontId="1" fillId="0" borderId="0" xfId="80" applyNumberFormat="1" applyFont="1" applyFill="1" applyBorder="1" applyAlignment="1" applyProtection="1">
      <alignment horizontal="center"/>
      <protection/>
    </xf>
    <xf numFmtId="0" fontId="1" fillId="0" borderId="0" xfId="80" applyFont="1" applyBorder="1" applyAlignment="1" applyProtection="1">
      <alignment horizontal="center"/>
      <protection/>
    </xf>
    <xf numFmtId="49" fontId="1" fillId="0" borderId="0" xfId="0" applyNumberFormat="1" applyFont="1" applyFill="1" applyBorder="1" applyAlignment="1" applyProtection="1">
      <alignment horizontal="center"/>
      <protection/>
    </xf>
    <xf numFmtId="49" fontId="5" fillId="0" borderId="0" xfId="0" applyNumberFormat="1" applyFont="1" applyBorder="1" applyAlignment="1" applyProtection="1">
      <alignment horizontal="left" vertical="top"/>
      <protection/>
    </xf>
    <xf numFmtId="0" fontId="0" fillId="0" borderId="0" xfId="0" applyBorder="1" applyAlignment="1" applyProtection="1">
      <alignment horizontal="centerContinuous"/>
      <protection/>
    </xf>
    <xf numFmtId="0" fontId="0" fillId="0" borderId="0" xfId="0" applyBorder="1" applyAlignment="1" applyProtection="1">
      <alignment horizontal="center"/>
      <protection/>
    </xf>
    <xf numFmtId="0" fontId="0" fillId="0" borderId="0" xfId="0" applyFont="1" applyBorder="1" applyAlignment="1" applyProtection="1">
      <alignment horizontal="centerContinuous"/>
      <protection/>
    </xf>
    <xf numFmtId="14" fontId="1" fillId="36" borderId="0" xfId="80" applyNumberFormat="1" applyFont="1" applyFill="1" applyAlignment="1" applyProtection="1">
      <alignment horizontal="center"/>
      <protection/>
    </xf>
    <xf numFmtId="14" fontId="1" fillId="0" borderId="17" xfId="69" applyNumberFormat="1" applyFont="1" applyBorder="1" applyAlignment="1">
      <alignment horizontal="center"/>
      <protection/>
    </xf>
    <xf numFmtId="14" fontId="0" fillId="0" borderId="14" xfId="80" applyNumberFormat="1" applyBorder="1" applyAlignment="1" applyProtection="1">
      <alignment horizontal="center"/>
      <protection/>
    </xf>
    <xf numFmtId="14" fontId="0" fillId="0" borderId="14" xfId="80" applyNumberFormat="1" applyFill="1" applyBorder="1" applyAlignment="1" applyProtection="1">
      <alignment horizontal="center"/>
      <protection/>
    </xf>
    <xf numFmtId="0" fontId="1" fillId="38" borderId="0" xfId="80" applyFont="1" applyFill="1" applyAlignment="1" applyProtection="1">
      <alignment horizontal="center"/>
      <protection/>
    </xf>
    <xf numFmtId="0" fontId="0" fillId="38" borderId="0" xfId="80" applyFill="1" applyAlignment="1" applyProtection="1">
      <alignment horizontal="left"/>
      <protection/>
    </xf>
    <xf numFmtId="0" fontId="0" fillId="38" borderId="0" xfId="80" applyFill="1" applyProtection="1">
      <alignment/>
      <protection/>
    </xf>
    <xf numFmtId="0" fontId="0" fillId="38" borderId="0" xfId="80" applyFont="1" applyFill="1" applyAlignment="1" applyProtection="1">
      <alignment horizontal="right"/>
      <protection/>
    </xf>
    <xf numFmtId="0" fontId="1" fillId="38" borderId="0" xfId="80" applyFont="1" applyFill="1" applyAlignment="1" applyProtection="1">
      <alignment/>
      <protection/>
    </xf>
    <xf numFmtId="0" fontId="0" fillId="38" borderId="0" xfId="80" applyFont="1" applyFill="1" applyAlignment="1" applyProtection="1">
      <alignment/>
      <protection/>
    </xf>
    <xf numFmtId="14" fontId="1" fillId="38" borderId="0" xfId="80" applyNumberFormat="1" applyFont="1" applyFill="1" applyAlignment="1" applyProtection="1">
      <alignment horizontal="center"/>
      <protection/>
    </xf>
    <xf numFmtId="14" fontId="0" fillId="0" borderId="14" xfId="80" applyNumberFormat="1" applyFont="1" applyBorder="1" applyAlignment="1" applyProtection="1">
      <alignment horizontal="centerContinuous"/>
      <protection/>
    </xf>
    <xf numFmtId="14" fontId="0" fillId="0" borderId="14" xfId="80" applyNumberFormat="1" applyFont="1" applyFill="1" applyBorder="1" applyAlignment="1" applyProtection="1">
      <alignment horizontal="left"/>
      <protection/>
    </xf>
    <xf numFmtId="14" fontId="0" fillId="0" borderId="14" xfId="80" applyNumberFormat="1" applyFont="1" applyBorder="1" applyAlignment="1" applyProtection="1">
      <alignment horizontal="center"/>
      <protection/>
    </xf>
    <xf numFmtId="14" fontId="0" fillId="0" borderId="14" xfId="80" applyNumberFormat="1" applyFont="1" applyFill="1" applyBorder="1" applyAlignment="1" applyProtection="1">
      <alignment horizontal="center"/>
      <protection/>
    </xf>
    <xf numFmtId="0" fontId="0" fillId="36" borderId="0" xfId="0" applyFill="1" applyAlignment="1" applyProtection="1">
      <alignment horizontal="left"/>
      <protection/>
    </xf>
    <xf numFmtId="0" fontId="0" fillId="36" borderId="0" xfId="80" applyFont="1" applyFill="1" applyAlignment="1" applyProtection="1">
      <alignment horizontal="right"/>
      <protection/>
    </xf>
    <xf numFmtId="0" fontId="1" fillId="36" borderId="0" xfId="0" applyFont="1" applyFill="1" applyAlignment="1" applyProtection="1">
      <alignment/>
      <protection/>
    </xf>
    <xf numFmtId="4" fontId="0" fillId="39" borderId="14" xfId="80" applyNumberFormat="1" applyFont="1" applyFill="1" applyBorder="1" applyProtection="1">
      <alignment/>
      <protection/>
    </xf>
    <xf numFmtId="181" fontId="0" fillId="0" borderId="0" xfId="73" applyNumberFormat="1" applyFont="1" applyAlignment="1" applyProtection="1">
      <alignment/>
      <protection/>
    </xf>
    <xf numFmtId="4" fontId="0" fillId="0" borderId="0" xfId="0" applyNumberFormat="1" applyAlignment="1" applyProtection="1">
      <alignment/>
      <protection/>
    </xf>
    <xf numFmtId="49" fontId="0" fillId="37" borderId="14" xfId="0" applyNumberFormat="1" applyFont="1" applyFill="1" applyBorder="1" applyAlignment="1" applyProtection="1">
      <alignment horizontal="center"/>
      <protection locked="0"/>
    </xf>
    <xf numFmtId="0" fontId="24" fillId="0" borderId="0" xfId="82" applyFont="1" applyFill="1" applyAlignment="1">
      <alignment horizontal="left" vertical="center" wrapText="1"/>
      <protection/>
    </xf>
    <xf numFmtId="14" fontId="24" fillId="0" borderId="0" xfId="82" applyNumberFormat="1" applyFont="1" applyFill="1" applyAlignment="1" applyProtection="1">
      <alignment horizontal="left"/>
      <protection locked="0"/>
    </xf>
    <xf numFmtId="0" fontId="25" fillId="0" borderId="0" xfId="82" applyFont="1" applyFill="1" applyAlignment="1" applyProtection="1">
      <alignment horizontal="left"/>
      <protection locked="0"/>
    </xf>
    <xf numFmtId="0" fontId="24" fillId="0" borderId="0" xfId="82" applyFont="1" applyFill="1" applyAlignment="1" applyProtection="1">
      <alignment horizontal="left"/>
      <protection locked="0"/>
    </xf>
    <xf numFmtId="0" fontId="24" fillId="0" borderId="0" xfId="82" applyFont="1" applyFill="1" applyAlignment="1">
      <alignment horizontal="left"/>
      <protection/>
    </xf>
    <xf numFmtId="0" fontId="24" fillId="0" borderId="0" xfId="82" applyFont="1" applyAlignment="1">
      <alignment horizontal="left"/>
      <protection/>
    </xf>
    <xf numFmtId="14" fontId="25" fillId="0" borderId="0" xfId="82" applyNumberFormat="1" applyFont="1" applyFill="1" applyAlignment="1" applyProtection="1">
      <alignment horizontal="left"/>
      <protection locked="0"/>
    </xf>
    <xf numFmtId="0" fontId="25" fillId="0" borderId="0" xfId="82" applyFont="1" applyAlignment="1">
      <alignment horizontal="left"/>
      <protection/>
    </xf>
    <xf numFmtId="0" fontId="0" fillId="0" borderId="14" xfId="80" applyFont="1" applyBorder="1" applyAlignment="1" applyProtection="1">
      <alignment horizontal="center" vertical="center" textRotation="90" wrapText="1"/>
      <protection/>
    </xf>
    <xf numFmtId="0" fontId="0" fillId="0" borderId="14" xfId="80" applyBorder="1" applyAlignment="1" applyProtection="1">
      <alignment horizontal="center" vertical="center" textRotation="90" wrapText="1"/>
      <protection/>
    </xf>
    <xf numFmtId="49" fontId="5" fillId="0" borderId="0" xfId="0" applyNumberFormat="1" applyFont="1" applyAlignment="1" applyProtection="1">
      <alignment horizontal="center" vertical="top"/>
      <protection/>
    </xf>
    <xf numFmtId="0" fontId="0" fillId="0" borderId="0" xfId="69" applyNumberFormat="1" applyFont="1" applyAlignment="1" applyProtection="1">
      <alignment horizontal="left" vertical="top" wrapText="1"/>
      <protection/>
    </xf>
    <xf numFmtId="0" fontId="0" fillId="37" borderId="0" xfId="69" applyNumberFormat="1" applyFill="1" applyAlignment="1" applyProtection="1">
      <alignment vertical="top"/>
      <protection locked="0"/>
    </xf>
    <xf numFmtId="0" fontId="0" fillId="37" borderId="0" xfId="69" applyNumberFormat="1" applyFont="1" applyFill="1" applyAlignment="1" applyProtection="1">
      <alignment horizontal="left" vertical="center" wrapText="1"/>
      <protection locked="0"/>
    </xf>
    <xf numFmtId="0" fontId="4" fillId="37" borderId="0" xfId="69" applyNumberFormat="1" applyFont="1" applyFill="1" applyAlignment="1" applyProtection="1">
      <alignment vertical="top" wrapText="1"/>
      <protection locked="0"/>
    </xf>
    <xf numFmtId="0" fontId="0" fillId="0" borderId="0" xfId="0" applyFont="1" applyAlignment="1">
      <alignment vertical="top"/>
    </xf>
    <xf numFmtId="0" fontId="0" fillId="0" borderId="0" xfId="0" applyFont="1" applyAlignment="1">
      <alignment vertical="top" wrapText="1"/>
    </xf>
    <xf numFmtId="0" fontId="4" fillId="37" borderId="0" xfId="69" applyNumberFormat="1" applyFont="1" applyFill="1" applyAlignment="1" applyProtection="1">
      <alignment vertical="top"/>
      <protection locked="0"/>
    </xf>
    <xf numFmtId="0" fontId="1" fillId="36" borderId="0" xfId="80" applyFont="1" applyFill="1" applyAlignment="1" applyProtection="1">
      <alignment horizontal="left"/>
      <protection/>
    </xf>
    <xf numFmtId="0" fontId="4" fillId="37" borderId="0" xfId="69" applyNumberFormat="1" applyFont="1" applyFill="1" applyAlignment="1" applyProtection="1">
      <alignment horizontal="left" vertical="center" wrapText="1"/>
      <protection locked="0"/>
    </xf>
    <xf numFmtId="0" fontId="0" fillId="0" borderId="0" xfId="0" applyFont="1" applyAlignment="1">
      <alignment horizontal="left" vertical="center" wrapText="1"/>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gs.style" xfId="39"/>
    <cellStyle name="Bad" xfId="40"/>
    <cellStyle name="Calc Currency (0)" xfId="41"/>
    <cellStyle name="Calculation" xfId="42"/>
    <cellStyle name="Check Cell" xfId="43"/>
    <cellStyle name="Comma" xfId="44"/>
    <cellStyle name="Comma [0]" xfId="45"/>
    <cellStyle name="Copied" xfId="46"/>
    <cellStyle name="Currency" xfId="47"/>
    <cellStyle name="Currency [0]" xfId="48"/>
    <cellStyle name="Entered" xfId="49"/>
    <cellStyle name="Euro" xfId="50"/>
    <cellStyle name="Explanatory Text" xfId="51"/>
    <cellStyle name="Followed Hyperlink" xfId="52"/>
    <cellStyle name="Good" xfId="53"/>
    <cellStyle name="Grey" xfId="54"/>
    <cellStyle name="Header1" xfId="55"/>
    <cellStyle name="Header2" xfId="56"/>
    <cellStyle name="Heading 1" xfId="57"/>
    <cellStyle name="Heading 2" xfId="58"/>
    <cellStyle name="Heading 3" xfId="59"/>
    <cellStyle name="Heading 4" xfId="60"/>
    <cellStyle name="HEADINGS" xfId="61"/>
    <cellStyle name="HEADINGSTOP" xfId="62"/>
    <cellStyle name="Hyperlink" xfId="63"/>
    <cellStyle name="Input" xfId="64"/>
    <cellStyle name="Input [yellow]" xfId="65"/>
    <cellStyle name="Linked Cell" xfId="66"/>
    <cellStyle name="Neutral" xfId="67"/>
    <cellStyle name="Normal - Style1" xfId="68"/>
    <cellStyle name="Normal_SHEET" xfId="69"/>
    <cellStyle name="Note" xfId="70"/>
    <cellStyle name="Output" xfId="71"/>
    <cellStyle name="per.style" xfId="72"/>
    <cellStyle name="Percent" xfId="73"/>
    <cellStyle name="Percent [2]" xfId="74"/>
    <cellStyle name="regstoresfromspecstores" xfId="75"/>
    <cellStyle name="RevList" xfId="76"/>
    <cellStyle name="SHADEDSTORES" xfId="77"/>
    <cellStyle name="specstores" xfId="78"/>
    <cellStyle name="Standard_BS" xfId="79"/>
    <cellStyle name="Standard_FS" xfId="80"/>
    <cellStyle name="Standard_IFRS reporting package_FY 06_deutsch" xfId="81"/>
    <cellStyle name="Standard_Notes" xfId="82"/>
    <cellStyle name="Subtotal" xfId="83"/>
    <cellStyle name="Title" xfId="84"/>
    <cellStyle name="Total" xfId="85"/>
    <cellStyle name="Warning Text"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xdr:row>
      <xdr:rowOff>19050</xdr:rowOff>
    </xdr:from>
    <xdr:to>
      <xdr:col>6</xdr:col>
      <xdr:colOff>295275</xdr:colOff>
      <xdr:row>27</xdr:row>
      <xdr:rowOff>28575</xdr:rowOff>
    </xdr:to>
    <xdr:sp>
      <xdr:nvSpPr>
        <xdr:cNvPr id="1" name="Text Box 1"/>
        <xdr:cNvSpPr txBox="1">
          <a:spLocks noChangeArrowheads="1"/>
        </xdr:cNvSpPr>
      </xdr:nvSpPr>
      <xdr:spPr>
        <a:xfrm>
          <a:off x="190500" y="342900"/>
          <a:ext cx="5467350" cy="4057650"/>
        </a:xfrm>
        <a:prstGeom prst="rect">
          <a:avLst/>
        </a:prstGeom>
        <a:solidFill>
          <a:srgbClr val="FFFFFF"/>
        </a:solidFill>
        <a:ln w="9525" cmpd="sng">
          <a:solidFill>
            <a:srgbClr val="000000"/>
          </a:solidFill>
          <a:headEnd type="none"/>
          <a:tailEnd type="none"/>
        </a:ln>
      </xdr:spPr>
      <xdr:txBody>
        <a:bodyPr vertOverflow="clip" wrap="square" lIns="45720" tIns="36576" rIns="45720" bIns="0"/>
        <a:p>
          <a:pPr algn="ctr">
            <a:defRPr/>
          </a:pPr>
          <a:r>
            <a:rPr lang="en-US" cap="none" sz="1800" b="0" i="0" u="none" baseline="0">
              <a:solidFill>
                <a:srgbClr val="000000"/>
              </a:solidFill>
              <a:latin typeface="MS Sans Serif"/>
              <a:ea typeface="MS Sans Serif"/>
              <a:cs typeface="MS Sans Serif"/>
            </a:rPr>
            <a:t>
</a:t>
          </a:r>
          <a:r>
            <a:rPr lang="en-US" cap="none" sz="1800" b="0" i="0" u="none" baseline="0">
              <a:solidFill>
                <a:srgbClr val="000000"/>
              </a:solidFill>
              <a:latin typeface="MS Sans Serif"/>
              <a:ea typeface="MS Sans Serif"/>
              <a:cs typeface="MS Sans Serif"/>
            </a:rPr>
            <a:t>
</a:t>
          </a:r>
          <a:r>
            <a:rPr lang="en-US" cap="none" sz="1800" b="0" i="0" u="none" baseline="0">
              <a:solidFill>
                <a:srgbClr val="000000"/>
              </a:solidFill>
              <a:latin typeface="MS Sans Serif"/>
              <a:ea typeface="MS Sans Serif"/>
              <a:cs typeface="MS Sans Serif"/>
            </a:rPr>
            <a:t>
</a:t>
          </a:r>
          <a:r>
            <a:rPr lang="en-US" cap="none" sz="1800" b="0" i="0" u="none" baseline="0">
              <a:solidFill>
                <a:srgbClr val="000000"/>
              </a:solidFill>
              <a:latin typeface="MS Sans Serif"/>
              <a:ea typeface="MS Sans Serif"/>
              <a:cs typeface="MS Sans Serif"/>
            </a:rPr>
            <a:t>
</a:t>
          </a:r>
          <a:r>
            <a:rPr lang="en-US" cap="none" sz="1800" b="0" i="0" u="none" baseline="0">
              <a:solidFill>
                <a:srgbClr val="000000"/>
              </a:solidFill>
              <a:latin typeface="MS Sans Serif"/>
              <a:ea typeface="MS Sans Serif"/>
              <a:cs typeface="MS Sans Serif"/>
            </a:rPr>
            <a:t>
</a:t>
          </a:r>
          <a:r>
            <a:rPr lang="en-US" cap="none" sz="1800" b="0" i="0" u="none" baseline="0">
              <a:solidFill>
                <a:srgbClr val="000000"/>
              </a:solidFill>
              <a:latin typeface="MS Sans Serif"/>
              <a:ea typeface="MS Sans Serif"/>
              <a:cs typeface="MS Sans Serif"/>
            </a:rPr>
            <a:t>IFRS
</a:t>
          </a:r>
          <a:r>
            <a:rPr lang="en-US" cap="none" sz="1800" b="0" i="0" u="none" baseline="0">
              <a:solidFill>
                <a:srgbClr val="000000"/>
              </a:solidFill>
              <a:latin typeface="MS Sans Serif"/>
              <a:ea typeface="MS Sans Serif"/>
              <a:cs typeface="MS Sans Serif"/>
            </a:rPr>
            <a:t>Reporting Package of Novomatic Group for the year ended 
</a:t>
          </a:r>
          <a:r>
            <a:rPr lang="en-US" cap="none" sz="1800" b="0" i="0" u="none" baseline="0">
              <a:solidFill>
                <a:srgbClr val="000000"/>
              </a:solidFill>
              <a:latin typeface="MS Sans Serif"/>
              <a:ea typeface="MS Sans Serif"/>
              <a:cs typeface="MS Sans Serif"/>
            </a:rPr>
            <a:t>31.12.2008
</a:t>
          </a:r>
          <a:r>
            <a:rPr lang="en-US" cap="none" sz="1800" b="0" i="0" u="none" baseline="0">
              <a:solidFill>
                <a:srgbClr val="000000"/>
              </a:solidFill>
              <a:latin typeface="MS Sans Serif"/>
              <a:ea typeface="MS Sans Serif"/>
              <a:cs typeface="MS Sans Serif"/>
            </a:rPr>
            <a:t>
</a:t>
          </a:r>
          <a:r>
            <a:rPr lang="en-US" cap="none" sz="1800" b="0" i="0" u="none" baseline="0">
              <a:solidFill>
                <a:srgbClr val="000000"/>
              </a:solidFill>
              <a:latin typeface="MS Sans Serif"/>
              <a:ea typeface="MS Sans Serif"/>
              <a:cs typeface="MS Sans Serif"/>
            </a:rPr>
            <a:t>
</a:t>
          </a:r>
          <a:r>
            <a:rPr lang="en-US" cap="none" sz="1800" b="0" i="0" u="none" baseline="0">
              <a:solidFill>
                <a:srgbClr val="000000"/>
              </a:solidFill>
              <a:latin typeface="MS Sans Serif"/>
              <a:ea typeface="MS Sans Serif"/>
              <a:cs typeface="MS Sans Serif"/>
            </a:rPr>
            <a:t>
</a:t>
          </a:r>
        </a:p>
      </xdr:txBody>
    </xdr:sp>
    <xdr:clientData/>
  </xdr:twoCellAnchor>
  <xdr:twoCellAnchor>
    <xdr:from>
      <xdr:col>0</xdr:col>
      <xdr:colOff>190500</xdr:colOff>
      <xdr:row>2</xdr:row>
      <xdr:rowOff>19050</xdr:rowOff>
    </xdr:from>
    <xdr:to>
      <xdr:col>6</xdr:col>
      <xdr:colOff>295275</xdr:colOff>
      <xdr:row>29</xdr:row>
      <xdr:rowOff>28575</xdr:rowOff>
    </xdr:to>
    <xdr:sp>
      <xdr:nvSpPr>
        <xdr:cNvPr id="2" name="Text Box 3"/>
        <xdr:cNvSpPr txBox="1">
          <a:spLocks noChangeArrowheads="1"/>
        </xdr:cNvSpPr>
      </xdr:nvSpPr>
      <xdr:spPr>
        <a:xfrm>
          <a:off x="190500" y="342900"/>
          <a:ext cx="5467350" cy="4381500"/>
        </a:xfrm>
        <a:prstGeom prst="rect">
          <a:avLst/>
        </a:prstGeom>
        <a:solidFill>
          <a:srgbClr val="FFFFFF"/>
        </a:solidFill>
        <a:ln w="9525" cmpd="sng">
          <a:solidFill>
            <a:srgbClr val="000000"/>
          </a:solidFill>
          <a:headEnd type="none"/>
          <a:tailEnd type="none"/>
        </a:ln>
      </xdr:spPr>
      <xdr:txBody>
        <a:bodyPr vertOverflow="clip" wrap="square" lIns="45720" tIns="36576" rIns="45720" bIns="0"/>
        <a:p>
          <a:pPr algn="ctr">
            <a:defRPr/>
          </a:pPr>
          <a:r>
            <a:rPr lang="en-US" cap="none" sz="1800" b="0" i="0" u="none" baseline="0">
              <a:solidFill>
                <a:srgbClr val="000000"/>
              </a:solidFill>
              <a:latin typeface="MS Sans Serif"/>
              <a:ea typeface="MS Sans Serif"/>
              <a:cs typeface="MS Sans Serif"/>
            </a:rPr>
            <a:t>
</a:t>
          </a:r>
          <a:r>
            <a:rPr lang="en-US" cap="none" sz="1800" b="0" i="0" u="none" baseline="0">
              <a:solidFill>
                <a:srgbClr val="000000"/>
              </a:solidFill>
              <a:latin typeface="MS Sans Serif"/>
              <a:ea typeface="MS Sans Serif"/>
              <a:cs typeface="MS Sans Serif"/>
            </a:rPr>
            <a:t>
</a:t>
          </a:r>
          <a:r>
            <a:rPr lang="en-US" cap="none" sz="1800" b="0" i="0" u="none" baseline="0">
              <a:solidFill>
                <a:srgbClr val="000000"/>
              </a:solidFill>
              <a:latin typeface="MS Sans Serif"/>
              <a:ea typeface="MS Sans Serif"/>
              <a:cs typeface="MS Sans Serif"/>
            </a:rPr>
            <a:t>
</a:t>
          </a:r>
          <a:r>
            <a:rPr lang="en-US" cap="none" sz="1800" b="0" i="0" u="none" baseline="0">
              <a:solidFill>
                <a:srgbClr val="000000"/>
              </a:solidFill>
              <a:latin typeface="MS Sans Serif"/>
              <a:ea typeface="MS Sans Serif"/>
              <a:cs typeface="MS Sans Serif"/>
            </a:rPr>
            <a:t>
</a:t>
          </a:r>
          <a:r>
            <a:rPr lang="en-US" cap="none" sz="1800" b="0" i="0" u="none" baseline="0">
              <a:solidFill>
                <a:srgbClr val="000000"/>
              </a:solidFill>
              <a:latin typeface="MS Sans Serif"/>
              <a:ea typeface="MS Sans Serif"/>
              <a:cs typeface="MS Sans Serif"/>
            </a:rPr>
            <a:t>
</a:t>
          </a:r>
          <a:r>
            <a:rPr lang="en-US" cap="none" sz="1800" b="1" i="0" u="none" baseline="0">
              <a:solidFill>
                <a:srgbClr val="000000"/>
              </a:solidFill>
              <a:latin typeface="MS Sans Serif"/>
              <a:ea typeface="MS Sans Serif"/>
              <a:cs typeface="MS Sans Serif"/>
            </a:rPr>
            <a:t> A.G.E  CO &amp; CO     Sh.p.k</a:t>
          </a:r>
          <a:r>
            <a:rPr lang="en-US" cap="none" sz="1800" b="0" i="0" u="none" baseline="0">
              <a:solidFill>
                <a:srgbClr val="000000"/>
              </a:solidFill>
              <a:latin typeface="MS Sans Serif"/>
              <a:ea typeface="MS Sans Serif"/>
              <a:cs typeface="MS Sans Serif"/>
            </a:rPr>
            <a:t>
</a:t>
          </a:r>
          <a:r>
            <a:rPr lang="en-US" cap="none" sz="1800" b="0" i="0" u="none" baseline="0">
              <a:solidFill>
                <a:srgbClr val="000000"/>
              </a:solidFill>
              <a:latin typeface="MS Sans Serif"/>
              <a:ea typeface="MS Sans Serif"/>
              <a:cs typeface="MS Sans Serif"/>
            </a:rPr>
            <a:t>
</a:t>
          </a:r>
          <a:r>
            <a:rPr lang="en-US" cap="none" sz="1800" b="0" i="0" u="none" baseline="0">
              <a:solidFill>
                <a:srgbClr val="000000"/>
              </a:solidFill>
              <a:latin typeface="MS Sans Serif"/>
              <a:ea typeface="MS Sans Serif"/>
              <a:cs typeface="MS Sans Serif"/>
            </a:rPr>
            <a:t>PASQYRAT FINANCIARE 
</a:t>
          </a:r>
          <a:r>
            <a:rPr lang="en-US" cap="none" sz="1800" b="0" i="0" u="none" baseline="0">
              <a:solidFill>
                <a:srgbClr val="000000"/>
              </a:solidFill>
              <a:latin typeface="MS Sans Serif"/>
              <a:ea typeface="MS Sans Serif"/>
              <a:cs typeface="MS Sans Serif"/>
            </a:rPr>
            <a:t>31.12.2010
</a:t>
          </a:r>
          <a:r>
            <a:rPr lang="en-US" cap="none" sz="1800" b="0" i="0" u="none" baseline="0">
              <a:solidFill>
                <a:srgbClr val="000000"/>
              </a:solidFill>
              <a:latin typeface="MS Sans Serif"/>
              <a:ea typeface="MS Sans Serif"/>
              <a:cs typeface="MS Sans Serif"/>
            </a:rPr>
            <a:t>
</a:t>
          </a:r>
          <a:r>
            <a:rPr lang="en-US" cap="none" sz="1800" b="0" i="0" u="none" baseline="0">
              <a:solidFill>
                <a:srgbClr val="000000"/>
              </a:solidFill>
              <a:latin typeface="MS Sans Serif"/>
              <a:ea typeface="MS Sans Serif"/>
              <a:cs typeface="MS Sans Serif"/>
            </a:rPr>
            <a:t>
</a:t>
          </a:r>
          <a:r>
            <a:rPr lang="en-US" cap="none" sz="1800" b="0" i="0" u="none" baseline="0">
              <a:solidFill>
                <a:srgbClr val="000000"/>
              </a:solidFill>
              <a:latin typeface="MS Sans Serif"/>
              <a:ea typeface="MS Sans Serif"/>
              <a:cs typeface="MS Sans Serif"/>
            </a:rPr>
            <a:t>
</a:t>
          </a:r>
          <a:r>
            <a:rPr lang="en-US" cap="none" sz="1800" b="0" i="0" u="none" baseline="0">
              <a:solidFill>
                <a:srgbClr val="000000"/>
              </a:solidFill>
              <a:latin typeface="MS Sans Serif"/>
              <a:ea typeface="MS Sans Serif"/>
              <a:cs typeface="MS Sans Serif"/>
            </a:rPr>
            <a:t>
</a:t>
          </a:r>
          <a:r>
            <a:rPr lang="en-US" cap="none" sz="1200" b="0" i="0" u="none" baseline="0">
              <a:solidFill>
                <a:srgbClr val="000000"/>
              </a:solidFill>
              <a:latin typeface="MS Sans Serif"/>
              <a:ea typeface="MS Sans Serif"/>
              <a:cs typeface="MS Sans Serif"/>
            </a:rPr>
            <a:t>Sipas Ligjit Nr.9228 date 29.04.2004 "Per Kontabilitetin dhe Pasqyrat Financiare" dhe Standartit Kombetar Kontabilitetit  Nr. 2</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nt\AppData\Local\Microsoft\Windows\Temporary%20Internet%20Files\Content.IE5\OB9ZEZMC\IFRS_Pasqyra_2008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S (2)"/>
      <sheetName val="A-BS (2)"/>
      <sheetName val="Trial"/>
      <sheetName val="acc_2184"/>
      <sheetName val="acc_2182"/>
      <sheetName val="acc_2183"/>
      <sheetName val="acc_215"/>
      <sheetName val="acc_214"/>
      <sheetName val="Oberbank"/>
      <sheetName val="Slote_2008"/>
      <sheetName val="PP&amp;E"/>
      <sheetName val="LEvizje_08"/>
      <sheetName val="Slote_IFRS_AMOrtiz"/>
      <sheetName val="FLD 4747(1)"/>
      <sheetName val="FLD 7428 (2)"/>
      <sheetName val="FLD 12353 (3)"/>
      <sheetName val="FLD 16392(4)"/>
      <sheetName val="FLD 18716(5)"/>
      <sheetName val="FLD 38455 (6)"/>
      <sheetName val="FLD 26927 (7)"/>
      <sheetName val="FLD 33544(8)"/>
      <sheetName val="FLD 34469 (9)"/>
      <sheetName val="FLD 36068 (10)"/>
      <sheetName val="FLD 37239(11)"/>
      <sheetName val="FLD R45207(12)"/>
      <sheetName val="FLD 45203(13)"/>
      <sheetName val="FLD50215(14)"/>
      <sheetName val="FLD49850(15)"/>
      <sheetName val="FLD55559(16)"/>
      <sheetName val="FLD55578(17)"/>
      <sheetName val="FLD63002(18)"/>
      <sheetName val="FLD63518(1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B35:H46"/>
  <sheetViews>
    <sheetView showGridLines="0" zoomScalePageLayoutView="0" workbookViewId="0" topLeftCell="A1">
      <selection activeCell="D46" sqref="D46:G46"/>
    </sheetView>
  </sheetViews>
  <sheetFormatPr defaultColWidth="11.421875" defaultRowHeight="12.75"/>
  <cols>
    <col min="1" max="1" width="2.8515625" style="19" customWidth="1"/>
    <col min="2" max="2" width="16.8515625" style="19" customWidth="1"/>
    <col min="3" max="3" width="33.28125" style="19" customWidth="1"/>
    <col min="4" max="4" width="7.140625" style="19" customWidth="1"/>
    <col min="5" max="5" width="8.8515625" style="19" customWidth="1"/>
    <col min="6" max="6" width="11.421875" style="19" customWidth="1"/>
    <col min="7" max="7" width="4.421875" style="19" customWidth="1"/>
    <col min="8" max="16384" width="11.421875" style="19" customWidth="1"/>
  </cols>
  <sheetData>
    <row r="35" spans="2:8" ht="12.75">
      <c r="B35" s="95"/>
      <c r="C35" s="95"/>
      <c r="D35" s="95"/>
      <c r="E35" s="95"/>
      <c r="F35" s="95"/>
      <c r="G35" s="95"/>
      <c r="H35" s="95"/>
    </row>
    <row r="36" spans="2:8" s="96" customFormat="1" ht="15.75">
      <c r="B36" s="97" t="s">
        <v>222</v>
      </c>
      <c r="C36" s="98"/>
      <c r="D36" s="284" t="s">
        <v>182</v>
      </c>
      <c r="E36" s="284"/>
      <c r="F36" s="284"/>
      <c r="G36" s="284"/>
      <c r="H36" s="98"/>
    </row>
    <row r="37" spans="2:8" s="96" customFormat="1" ht="15.75">
      <c r="B37" s="97" t="s">
        <v>17</v>
      </c>
      <c r="C37" s="98"/>
      <c r="D37" s="285" t="s">
        <v>18</v>
      </c>
      <c r="E37" s="285"/>
      <c r="F37" s="285"/>
      <c r="G37" s="285"/>
      <c r="H37" s="98"/>
    </row>
    <row r="38" spans="2:8" s="96" customFormat="1" ht="15.75">
      <c r="B38" s="97" t="s">
        <v>19</v>
      </c>
      <c r="C38" s="98"/>
      <c r="D38" s="288" t="s">
        <v>183</v>
      </c>
      <c r="E38" s="288"/>
      <c r="F38" s="288"/>
      <c r="G38" s="288"/>
      <c r="H38" s="98"/>
    </row>
    <row r="39" spans="2:8" s="96" customFormat="1" ht="15.75">
      <c r="B39" s="180" t="s">
        <v>185</v>
      </c>
      <c r="D39" s="287" t="s">
        <v>220</v>
      </c>
      <c r="E39" s="287"/>
      <c r="F39" s="287"/>
      <c r="G39" s="287"/>
      <c r="H39" s="98"/>
    </row>
    <row r="40" spans="2:7" s="96" customFormat="1" ht="15.75">
      <c r="B40" s="96" t="s">
        <v>184</v>
      </c>
      <c r="D40" s="287" t="s">
        <v>221</v>
      </c>
      <c r="E40" s="287"/>
      <c r="F40" s="287"/>
      <c r="G40" s="287"/>
    </row>
    <row r="41" spans="2:7" ht="15.75">
      <c r="B41" s="96" t="s">
        <v>186</v>
      </c>
      <c r="D41" s="289" t="s">
        <v>219</v>
      </c>
      <c r="E41" s="289"/>
      <c r="F41" s="289"/>
      <c r="G41" s="289"/>
    </row>
    <row r="42" spans="2:8" s="96" customFormat="1" ht="15.75" customHeight="1">
      <c r="B42" s="282" t="s">
        <v>28</v>
      </c>
      <c r="C42" s="282"/>
      <c r="D42" s="283">
        <v>40543</v>
      </c>
      <c r="E42" s="283"/>
      <c r="F42" s="283"/>
      <c r="G42" s="283"/>
      <c r="H42" s="98"/>
    </row>
    <row r="43" spans="2:8" s="96" customFormat="1" ht="15.75" customHeight="1">
      <c r="B43" s="282" t="s">
        <v>7</v>
      </c>
      <c r="C43" s="282"/>
      <c r="D43" s="283">
        <v>40178</v>
      </c>
      <c r="E43" s="283"/>
      <c r="F43" s="283"/>
      <c r="G43" s="283"/>
      <c r="H43" s="98"/>
    </row>
    <row r="44" spans="2:8" s="96" customFormat="1" ht="15.75" customHeight="1">
      <c r="B44" s="282" t="s">
        <v>223</v>
      </c>
      <c r="C44" s="282"/>
      <c r="D44" s="283">
        <v>40252</v>
      </c>
      <c r="E44" s="283"/>
      <c r="F44" s="283"/>
      <c r="G44" s="283"/>
      <c r="H44" s="98"/>
    </row>
    <row r="45" spans="2:8" s="96" customFormat="1" ht="15.75">
      <c r="B45" s="98" t="s">
        <v>224</v>
      </c>
      <c r="C45" s="98"/>
      <c r="D45" s="285" t="s">
        <v>225</v>
      </c>
      <c r="E45" s="285"/>
      <c r="F45" s="285"/>
      <c r="G45" s="285"/>
      <c r="H45" s="98"/>
    </row>
    <row r="46" spans="2:8" s="96" customFormat="1" ht="15.75">
      <c r="B46" s="97" t="s">
        <v>8</v>
      </c>
      <c r="C46" s="98"/>
      <c r="D46" s="286" t="s">
        <v>20</v>
      </c>
      <c r="E46" s="286"/>
      <c r="F46" s="286"/>
      <c r="G46" s="286"/>
      <c r="H46" s="98"/>
    </row>
  </sheetData>
  <sheetProtection/>
  <mergeCells count="14">
    <mergeCell ref="D45:G45"/>
    <mergeCell ref="D46:G46"/>
    <mergeCell ref="D43:G43"/>
    <mergeCell ref="D44:G44"/>
    <mergeCell ref="D40:G40"/>
    <mergeCell ref="D38:G38"/>
    <mergeCell ref="D41:G41"/>
    <mergeCell ref="D39:G39"/>
    <mergeCell ref="B42:C42"/>
    <mergeCell ref="D42:G42"/>
    <mergeCell ref="B43:C43"/>
    <mergeCell ref="B44:C44"/>
    <mergeCell ref="D36:G36"/>
    <mergeCell ref="D37:G37"/>
  </mergeCells>
  <printOptions horizontalCentered="1" verticalCentered="1"/>
  <pageMargins left="0.75" right="0.75" top="1" bottom="1" header="0.4921259845" footer="0.4921259845"/>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D60"/>
  <sheetViews>
    <sheetView showGridLines="0" zoomScalePageLayoutView="0" workbookViewId="0" topLeftCell="A22">
      <selection activeCell="C44" sqref="C44"/>
    </sheetView>
  </sheetViews>
  <sheetFormatPr defaultColWidth="9.140625" defaultRowHeight="12.75"/>
  <cols>
    <col min="1" max="1" width="8.57421875" style="26" customWidth="1"/>
    <col min="2" max="2" width="8.140625" style="235" customWidth="1"/>
    <col min="3" max="3" width="48.57421875" style="20" customWidth="1"/>
    <col min="4" max="4" width="12.28125" style="20" customWidth="1"/>
    <col min="5" max="5" width="9.7109375" style="20" customWidth="1"/>
    <col min="6" max="16384" width="9.140625" style="20" customWidth="1"/>
  </cols>
  <sheetData>
    <row r="1" spans="1:4" ht="14.25">
      <c r="A1" s="3" t="s">
        <v>25</v>
      </c>
      <c r="B1" s="126" t="str">
        <f>+begin</f>
        <v>AGE CO &amp; CO </v>
      </c>
      <c r="C1" s="72"/>
      <c r="D1" s="260">
        <f>+Cover!$D$42</f>
        <v>40543</v>
      </c>
    </row>
    <row r="2" spans="1:4" ht="14.25">
      <c r="A2" s="3"/>
      <c r="B2" s="99"/>
      <c r="C2" s="72"/>
      <c r="D2" s="30" t="str">
        <f>+Cover!$D$45</f>
        <v>Lek</v>
      </c>
    </row>
    <row r="4" spans="1:4" ht="15">
      <c r="A4" s="28" t="s">
        <v>22</v>
      </c>
      <c r="B4" s="230"/>
      <c r="C4" s="27"/>
      <c r="D4" s="28"/>
    </row>
    <row r="5" spans="1:3" ht="15">
      <c r="A5" s="27"/>
      <c r="B5" s="230"/>
      <c r="C5" s="28"/>
    </row>
    <row r="6" spans="2:3" ht="15">
      <c r="B6" s="231" t="s">
        <v>190</v>
      </c>
      <c r="C6" s="54" t="s">
        <v>21</v>
      </c>
    </row>
    <row r="7" spans="2:3" ht="15">
      <c r="B7" s="231"/>
      <c r="C7" s="54"/>
    </row>
    <row r="8" spans="2:3" ht="15">
      <c r="B8" s="231" t="s">
        <v>191</v>
      </c>
      <c r="C8" s="54" t="s">
        <v>197</v>
      </c>
    </row>
    <row r="9" spans="2:3" ht="15">
      <c r="B9" s="231"/>
      <c r="C9" s="54"/>
    </row>
    <row r="10" spans="2:3" ht="15">
      <c r="B10" s="231" t="s">
        <v>192</v>
      </c>
      <c r="C10" s="54" t="s">
        <v>16</v>
      </c>
    </row>
    <row r="11" spans="2:3" ht="15">
      <c r="B11" s="231"/>
      <c r="C11" s="54"/>
    </row>
    <row r="12" spans="2:3" ht="15">
      <c r="B12" s="232" t="s">
        <v>10</v>
      </c>
      <c r="C12" s="168" t="s">
        <v>200</v>
      </c>
    </row>
    <row r="13" spans="2:3" ht="15">
      <c r="B13" s="232"/>
      <c r="C13" s="168"/>
    </row>
    <row r="14" spans="2:3" ht="15">
      <c r="B14" s="232" t="s">
        <v>208</v>
      </c>
      <c r="C14" s="29" t="s">
        <v>193</v>
      </c>
    </row>
    <row r="15" spans="2:3" ht="15">
      <c r="B15" s="232"/>
      <c r="C15" s="29"/>
    </row>
    <row r="16" spans="2:3" ht="14.25">
      <c r="B16" s="233">
        <v>1</v>
      </c>
      <c r="C16" s="29" t="s">
        <v>34</v>
      </c>
    </row>
    <row r="17" spans="2:3" ht="14.25">
      <c r="B17" s="233"/>
      <c r="C17" s="29"/>
    </row>
    <row r="18" spans="2:3" ht="14.25">
      <c r="B18" s="234">
        <f>B16+1</f>
        <v>2</v>
      </c>
      <c r="C18" s="29" t="s">
        <v>194</v>
      </c>
    </row>
    <row r="19" spans="2:3" ht="14.25">
      <c r="B19" s="233"/>
      <c r="C19" s="29"/>
    </row>
    <row r="20" spans="2:3" ht="14.25">
      <c r="B20" s="234">
        <f>B18+1</f>
        <v>3</v>
      </c>
      <c r="C20" s="29" t="s">
        <v>195</v>
      </c>
    </row>
    <row r="21" spans="2:3" ht="14.25">
      <c r="B21" s="233"/>
      <c r="C21" s="29"/>
    </row>
    <row r="22" spans="2:3" ht="14.25">
      <c r="B22" s="234">
        <f>B20+1</f>
        <v>4</v>
      </c>
      <c r="C22" s="20" t="s">
        <v>196</v>
      </c>
    </row>
    <row r="23" ht="14.25">
      <c r="B23" s="234"/>
    </row>
    <row r="24" spans="2:3" ht="14.25">
      <c r="B24" s="234">
        <f>B22+1</f>
        <v>5</v>
      </c>
      <c r="C24" s="29" t="s">
        <v>65</v>
      </c>
    </row>
    <row r="25" ht="14.25">
      <c r="B25" s="234"/>
    </row>
    <row r="26" spans="2:3" ht="14.25">
      <c r="B26" s="234">
        <f>B24+1</f>
        <v>6</v>
      </c>
      <c r="C26" s="29" t="s">
        <v>172</v>
      </c>
    </row>
    <row r="27" ht="14.25">
      <c r="B27" s="234"/>
    </row>
    <row r="28" spans="2:3" ht="14.25">
      <c r="B28" s="234">
        <f>B26+1</f>
        <v>7</v>
      </c>
      <c r="C28" s="20" t="s">
        <v>198</v>
      </c>
    </row>
    <row r="29" ht="14.25">
      <c r="B29" s="234"/>
    </row>
    <row r="30" spans="2:3" ht="14.25">
      <c r="B30" s="234">
        <f>B28+1</f>
        <v>8</v>
      </c>
      <c r="C30" s="20" t="s">
        <v>24</v>
      </c>
    </row>
    <row r="31" ht="14.25">
      <c r="B31" s="234"/>
    </row>
    <row r="32" spans="2:3" ht="14.25">
      <c r="B32" s="234">
        <f>B30+1</f>
        <v>9</v>
      </c>
      <c r="C32" s="20" t="s">
        <v>90</v>
      </c>
    </row>
    <row r="33" ht="14.25">
      <c r="B33" s="234"/>
    </row>
    <row r="34" spans="2:3" ht="14.25">
      <c r="B34" s="234">
        <f>B32+1</f>
        <v>10</v>
      </c>
      <c r="C34" s="20" t="s">
        <v>232</v>
      </c>
    </row>
    <row r="35" ht="14.25">
      <c r="B35" s="234"/>
    </row>
    <row r="36" spans="2:3" ht="14.25">
      <c r="B36" s="234">
        <f>B34+1</f>
        <v>11</v>
      </c>
      <c r="C36" s="20" t="s">
        <v>210</v>
      </c>
    </row>
    <row r="37" ht="14.25">
      <c r="B37" s="234"/>
    </row>
    <row r="38" spans="2:3" ht="14.25">
      <c r="B38" s="234">
        <f>B36+1</f>
        <v>12</v>
      </c>
      <c r="C38" s="20" t="s">
        <v>199</v>
      </c>
    </row>
    <row r="39" ht="14.25">
      <c r="B39" s="234"/>
    </row>
    <row r="40" spans="2:3" ht="14.25">
      <c r="B40" s="234">
        <f>B38+1</f>
        <v>13</v>
      </c>
      <c r="C40" s="20" t="s">
        <v>213</v>
      </c>
    </row>
    <row r="41" ht="14.25">
      <c r="B41" s="234"/>
    </row>
    <row r="42" spans="2:3" ht="14.25">
      <c r="B42" s="234">
        <f>B40+1</f>
        <v>14</v>
      </c>
      <c r="C42" s="20" t="s">
        <v>121</v>
      </c>
    </row>
    <row r="43" ht="14.25">
      <c r="B43" s="234"/>
    </row>
    <row r="44" spans="2:3" ht="14.25">
      <c r="B44" s="234">
        <f>B42+1</f>
        <v>15</v>
      </c>
      <c r="C44" s="20" t="s">
        <v>203</v>
      </c>
    </row>
    <row r="45" ht="14.25">
      <c r="B45" s="234"/>
    </row>
    <row r="46" spans="2:3" ht="14.25">
      <c r="B46" s="234">
        <f>B44+1</f>
        <v>16</v>
      </c>
      <c r="C46" s="20" t="s">
        <v>217</v>
      </c>
    </row>
    <row r="47" ht="14.25">
      <c r="B47" s="234"/>
    </row>
    <row r="48" spans="2:3" ht="14.25">
      <c r="B48" s="234">
        <v>17</v>
      </c>
      <c r="C48" s="20" t="s">
        <v>218</v>
      </c>
    </row>
    <row r="49" ht="14.25">
      <c r="B49" s="234"/>
    </row>
    <row r="50" ht="14.25">
      <c r="B50" s="234"/>
    </row>
    <row r="51" ht="14.25">
      <c r="B51" s="234"/>
    </row>
    <row r="52" ht="14.25">
      <c r="B52" s="234"/>
    </row>
    <row r="53" ht="14.25">
      <c r="B53" s="234"/>
    </row>
    <row r="54" ht="14.25">
      <c r="B54" s="234"/>
    </row>
    <row r="55" ht="14.25">
      <c r="B55" s="234"/>
    </row>
    <row r="56" ht="14.25">
      <c r="B56" s="234"/>
    </row>
    <row r="57" ht="14.25">
      <c r="B57" s="234"/>
    </row>
    <row r="58" ht="14.25">
      <c r="B58" s="234"/>
    </row>
    <row r="59" ht="14.25">
      <c r="B59" s="234"/>
    </row>
    <row r="60" ht="14.25">
      <c r="B60" s="234"/>
    </row>
  </sheetData>
  <sheetProtection/>
  <printOptions horizontalCentered="1" verticalCentered="1"/>
  <pageMargins left="1" right="1" top="1.25" bottom="1" header="0.5" footer="0.5"/>
  <pageSetup fitToHeight="1" fitToWidth="1" horizontalDpi="600" verticalDpi="600" orientation="portrait" paperSize="9" r:id="rId1"/>
  <headerFooter alignWithMargins="0">
    <oddHeader>&amp;L&amp;F&amp;R&amp;A</oddHeader>
    <oddFooter>&amp;C
</oddFooter>
  </headerFooter>
</worksheet>
</file>

<file path=xl/worksheets/sheet3.xml><?xml version="1.0" encoding="utf-8"?>
<worksheet xmlns="http://schemas.openxmlformats.org/spreadsheetml/2006/main" xmlns:r="http://schemas.openxmlformats.org/officeDocument/2006/relationships">
  <sheetPr>
    <tabColor rgb="FFFFC000"/>
    <pageSetUpPr fitToPage="1"/>
  </sheetPr>
  <dimension ref="B1:P134"/>
  <sheetViews>
    <sheetView zoomScalePageLayoutView="0" workbookViewId="0" topLeftCell="A106">
      <selection activeCell="A106" sqref="A1:IV16384"/>
    </sheetView>
  </sheetViews>
  <sheetFormatPr defaultColWidth="11.421875" defaultRowHeight="12.75"/>
  <cols>
    <col min="1" max="1" width="5.28125" style="7" customWidth="1"/>
    <col min="2" max="2" width="3.57421875" style="102" bestFit="1" customWidth="1"/>
    <col min="3" max="3" width="3.7109375" style="107" customWidth="1"/>
    <col min="4" max="5" width="3.7109375" style="7" customWidth="1"/>
    <col min="6" max="6" width="44.7109375" style="7" customWidth="1"/>
    <col min="7" max="7" width="4.8515625" style="9" customWidth="1"/>
    <col min="8" max="8" width="18.7109375" style="4" bestFit="1" customWidth="1"/>
    <col min="9" max="9" width="18.28125" style="4" bestFit="1" customWidth="1"/>
    <col min="10" max="10" width="16.28125" style="182" bestFit="1" customWidth="1"/>
    <col min="11" max="11" width="11.421875" style="182" customWidth="1"/>
    <col min="12" max="12" width="12.421875" style="182" customWidth="1"/>
    <col min="13" max="13" width="17.28125" style="7" bestFit="1" customWidth="1"/>
    <col min="14" max="16384" width="11.421875" style="7" customWidth="1"/>
  </cols>
  <sheetData>
    <row r="1" spans="2:12" s="58" customFormat="1" ht="12.75">
      <c r="B1" s="264"/>
      <c r="C1" s="265"/>
      <c r="D1" s="266"/>
      <c r="E1" s="267" t="s">
        <v>25</v>
      </c>
      <c r="F1" s="268" t="s">
        <v>182</v>
      </c>
      <c r="G1" s="102"/>
      <c r="H1" s="269" t="s">
        <v>174</v>
      </c>
      <c r="I1" s="270">
        <v>40543</v>
      </c>
      <c r="J1" s="182"/>
      <c r="K1" s="182"/>
      <c r="L1" s="182"/>
    </row>
    <row r="2" spans="2:12" s="58" customFormat="1" ht="12.75">
      <c r="B2" s="102"/>
      <c r="C2" s="120"/>
      <c r="E2" s="50"/>
      <c r="F2" s="77"/>
      <c r="G2" s="169"/>
      <c r="H2" s="269" t="s">
        <v>175</v>
      </c>
      <c r="I2" s="264" t="s">
        <v>225</v>
      </c>
      <c r="J2" s="182"/>
      <c r="K2" s="182"/>
      <c r="L2" s="182"/>
    </row>
    <row r="4" spans="2:12" s="5" customFormat="1" ht="15.75">
      <c r="B4" s="103"/>
      <c r="C4" s="108" t="s">
        <v>81</v>
      </c>
      <c r="D4" s="57"/>
      <c r="E4" s="57"/>
      <c r="F4" s="57"/>
      <c r="G4" s="6"/>
      <c r="H4" s="236"/>
      <c r="I4" s="236"/>
      <c r="J4" s="183"/>
      <c r="K4" s="75"/>
      <c r="L4" s="75"/>
    </row>
    <row r="5" spans="4:5" ht="12.75">
      <c r="D5" s="58"/>
      <c r="E5" s="58"/>
    </row>
    <row r="6" spans="7:13" ht="12.75">
      <c r="G6" s="290" t="s">
        <v>207</v>
      </c>
      <c r="H6" s="237" t="s">
        <v>29</v>
      </c>
      <c r="I6" s="238" t="s">
        <v>30</v>
      </c>
      <c r="J6" s="184"/>
      <c r="K6" s="185"/>
      <c r="L6" s="186"/>
      <c r="M6" s="14" t="s">
        <v>10</v>
      </c>
    </row>
    <row r="7" spans="7:13" ht="18" customHeight="1">
      <c r="G7" s="291"/>
      <c r="H7" s="273">
        <v>40543</v>
      </c>
      <c r="I7" s="274">
        <v>40178</v>
      </c>
      <c r="J7" s="187"/>
      <c r="K7" s="188"/>
      <c r="L7" s="189"/>
      <c r="M7" s="10"/>
    </row>
    <row r="8" spans="6:13" ht="12.75">
      <c r="F8" s="8"/>
      <c r="G8" s="291"/>
      <c r="H8" s="239"/>
      <c r="I8" s="239"/>
      <c r="J8" s="171"/>
      <c r="K8" s="91"/>
      <c r="L8" s="190"/>
      <c r="M8" s="10"/>
    </row>
    <row r="9" spans="6:13" ht="10.5" customHeight="1">
      <c r="F9" s="9"/>
      <c r="G9" s="291"/>
      <c r="H9" s="239" t="s">
        <v>225</v>
      </c>
      <c r="I9" s="239" t="s">
        <v>225</v>
      </c>
      <c r="J9" s="171"/>
      <c r="K9" s="91"/>
      <c r="L9" s="190"/>
      <c r="M9" s="10" t="s">
        <v>225</v>
      </c>
    </row>
    <row r="10" spans="7:13" ht="3" customHeight="1">
      <c r="G10" s="167"/>
      <c r="H10" s="240"/>
      <c r="I10" s="240"/>
      <c r="J10" s="191"/>
      <c r="L10" s="192"/>
      <c r="M10" s="11"/>
    </row>
    <row r="11" spans="3:13" ht="12.75">
      <c r="C11" s="109" t="s">
        <v>31</v>
      </c>
      <c r="G11" s="167"/>
      <c r="H11" s="240"/>
      <c r="I11" s="240"/>
      <c r="J11" s="191"/>
      <c r="L11" s="192"/>
      <c r="M11" s="11"/>
    </row>
    <row r="12" spans="2:13" ht="12.75">
      <c r="B12" s="135" t="s">
        <v>32</v>
      </c>
      <c r="C12" s="110" t="s">
        <v>33</v>
      </c>
      <c r="G12" s="167"/>
      <c r="H12" s="241"/>
      <c r="I12" s="241"/>
      <c r="J12" s="193"/>
      <c r="K12" s="194"/>
      <c r="L12" s="195"/>
      <c r="M12" s="66"/>
    </row>
    <row r="13" spans="2:13" ht="12.75">
      <c r="B13" s="102">
        <v>1</v>
      </c>
      <c r="C13" s="110" t="s">
        <v>34</v>
      </c>
      <c r="G13" s="167">
        <v>1</v>
      </c>
      <c r="H13" s="241">
        <v>20869658.8915</v>
      </c>
      <c r="I13" s="124">
        <v>7418703.7768</v>
      </c>
      <c r="J13" s="193"/>
      <c r="K13" s="194"/>
      <c r="L13" s="195"/>
      <c r="M13" s="66">
        <v>13450955.1147</v>
      </c>
    </row>
    <row r="14" spans="2:13" ht="12.75">
      <c r="B14" s="102">
        <v>2</v>
      </c>
      <c r="C14" s="110" t="s">
        <v>37</v>
      </c>
      <c r="G14" s="167"/>
      <c r="H14" s="241"/>
      <c r="I14" s="241"/>
      <c r="J14" s="193"/>
      <c r="K14" s="194"/>
      <c r="L14" s="195"/>
      <c r="M14" s="66"/>
    </row>
    <row r="15" spans="2:13" ht="12.75">
      <c r="B15" s="100"/>
      <c r="C15" s="109" t="s">
        <v>35</v>
      </c>
      <c r="E15" s="31" t="s">
        <v>38</v>
      </c>
      <c r="G15" s="167"/>
      <c r="H15" s="151">
        <v>0</v>
      </c>
      <c r="I15" s="151">
        <v>0</v>
      </c>
      <c r="J15" s="193"/>
      <c r="K15" s="194"/>
      <c r="L15" s="195"/>
      <c r="M15" s="94">
        <v>0</v>
      </c>
    </row>
    <row r="16" spans="2:13" ht="12.75">
      <c r="B16" s="100"/>
      <c r="C16" s="109" t="s">
        <v>36</v>
      </c>
      <c r="E16" s="31" t="s">
        <v>39</v>
      </c>
      <c r="G16" s="167"/>
      <c r="H16" s="151">
        <v>0</v>
      </c>
      <c r="I16" s="151">
        <v>0</v>
      </c>
      <c r="J16" s="193"/>
      <c r="K16" s="194"/>
      <c r="L16" s="195"/>
      <c r="M16" s="94">
        <v>0</v>
      </c>
    </row>
    <row r="17" spans="2:13" s="58" customFormat="1" ht="12.75">
      <c r="B17" s="100"/>
      <c r="C17" s="111"/>
      <c r="E17" s="105" t="s">
        <v>47</v>
      </c>
      <c r="F17" s="104"/>
      <c r="G17" s="170"/>
      <c r="H17" s="242">
        <v>0</v>
      </c>
      <c r="I17" s="242">
        <v>0</v>
      </c>
      <c r="J17" s="193"/>
      <c r="K17" s="194"/>
      <c r="L17" s="195"/>
      <c r="M17" s="106">
        <v>0</v>
      </c>
    </row>
    <row r="18" spans="2:13" ht="12.75">
      <c r="B18" s="102">
        <v>3</v>
      </c>
      <c r="C18" s="110" t="s">
        <v>40</v>
      </c>
      <c r="G18" s="167"/>
      <c r="H18" s="241"/>
      <c r="I18" s="241"/>
      <c r="J18" s="193"/>
      <c r="K18" s="194"/>
      <c r="L18" s="195"/>
      <c r="M18" s="66"/>
    </row>
    <row r="19" spans="2:14" ht="12.75">
      <c r="B19" s="100"/>
      <c r="C19" s="109" t="s">
        <v>35</v>
      </c>
      <c r="E19" s="31" t="s">
        <v>43</v>
      </c>
      <c r="G19" s="167">
        <v>2</v>
      </c>
      <c r="H19" s="151">
        <v>24599865.11</v>
      </c>
      <c r="I19" s="243">
        <v>38345455.21000001</v>
      </c>
      <c r="J19" s="196"/>
      <c r="K19" s="197"/>
      <c r="L19" s="198"/>
      <c r="M19" s="94">
        <v>-13745590.100000009</v>
      </c>
      <c r="N19" s="130" t="s">
        <v>12</v>
      </c>
    </row>
    <row r="20" spans="2:13" ht="12.75">
      <c r="B20" s="100"/>
      <c r="C20" s="109" t="s">
        <v>36</v>
      </c>
      <c r="E20" s="31" t="s">
        <v>44</v>
      </c>
      <c r="G20" s="167">
        <v>3</v>
      </c>
      <c r="H20" s="151">
        <v>7214953.59</v>
      </c>
      <c r="I20" s="151">
        <v>10055375.2</v>
      </c>
      <c r="J20" s="193"/>
      <c r="K20" s="194"/>
      <c r="L20" s="195"/>
      <c r="M20" s="94">
        <v>-2840421.6099999994</v>
      </c>
    </row>
    <row r="21" spans="2:13" ht="12.75">
      <c r="B21" s="100"/>
      <c r="C21" s="109" t="s">
        <v>41</v>
      </c>
      <c r="E21" s="31" t="s">
        <v>45</v>
      </c>
      <c r="G21" s="167"/>
      <c r="H21" s="151">
        <v>0</v>
      </c>
      <c r="I21" s="151">
        <v>0</v>
      </c>
      <c r="J21" s="193"/>
      <c r="K21" s="194"/>
      <c r="L21" s="195"/>
      <c r="M21" s="94">
        <v>0</v>
      </c>
    </row>
    <row r="22" spans="2:13" ht="12.75">
      <c r="B22" s="100"/>
      <c r="C22" s="109" t="s">
        <v>42</v>
      </c>
      <c r="D22" s="58"/>
      <c r="E22" s="88" t="s">
        <v>46</v>
      </c>
      <c r="F22" s="58"/>
      <c r="G22" s="171"/>
      <c r="H22" s="151">
        <v>0</v>
      </c>
      <c r="I22" s="151">
        <v>0</v>
      </c>
      <c r="J22" s="193"/>
      <c r="K22" s="194"/>
      <c r="L22" s="195"/>
      <c r="M22" s="94">
        <v>0</v>
      </c>
    </row>
    <row r="23" spans="2:13" s="58" customFormat="1" ht="12.75">
      <c r="B23" s="100"/>
      <c r="C23" s="111"/>
      <c r="E23" s="105" t="s">
        <v>49</v>
      </c>
      <c r="F23" s="104"/>
      <c r="G23" s="170"/>
      <c r="H23" s="242">
        <v>31814818.7</v>
      </c>
      <c r="I23" s="242">
        <v>48400830.41000001</v>
      </c>
      <c r="J23" s="193"/>
      <c r="K23" s="194"/>
      <c r="L23" s="195"/>
      <c r="M23" s="106">
        <v>-16586011.710000008</v>
      </c>
    </row>
    <row r="24" spans="2:13" ht="12.75">
      <c r="B24" s="102">
        <v>4</v>
      </c>
      <c r="C24" s="110" t="s">
        <v>50</v>
      </c>
      <c r="D24" s="35"/>
      <c r="G24" s="167">
        <v>4</v>
      </c>
      <c r="H24" s="241"/>
      <c r="I24" s="241"/>
      <c r="J24" s="193"/>
      <c r="K24" s="194"/>
      <c r="L24" s="195"/>
      <c r="M24" s="66"/>
    </row>
    <row r="25" spans="2:13" ht="12.75">
      <c r="B25" s="100"/>
      <c r="C25" s="109" t="s">
        <v>35</v>
      </c>
      <c r="E25" s="31" t="s">
        <v>201</v>
      </c>
      <c r="G25" s="171"/>
      <c r="H25" s="151">
        <v>199649.87</v>
      </c>
      <c r="I25" s="151">
        <v>0</v>
      </c>
      <c r="J25" s="193"/>
      <c r="K25" s="194"/>
      <c r="L25" s="195"/>
      <c r="M25" s="94">
        <v>199649.87</v>
      </c>
    </row>
    <row r="26" spans="2:13" ht="12.75">
      <c r="B26" s="100"/>
      <c r="C26" s="109" t="s">
        <v>36</v>
      </c>
      <c r="E26" s="31" t="s">
        <v>202</v>
      </c>
      <c r="G26" s="171"/>
      <c r="H26" s="151">
        <v>0</v>
      </c>
      <c r="I26" s="151">
        <v>0</v>
      </c>
      <c r="J26" s="193"/>
      <c r="K26" s="194"/>
      <c r="L26" s="195"/>
      <c r="M26" s="94">
        <v>0</v>
      </c>
    </row>
    <row r="27" spans="2:13" ht="12.75">
      <c r="B27" s="100"/>
      <c r="C27" s="109" t="s">
        <v>41</v>
      </c>
      <c r="E27" s="31" t="s">
        <v>173</v>
      </c>
      <c r="G27" s="171"/>
      <c r="H27" s="151">
        <v>0</v>
      </c>
      <c r="I27" s="151">
        <v>0</v>
      </c>
      <c r="J27" s="193"/>
      <c r="K27" s="194"/>
      <c r="L27" s="195"/>
      <c r="M27" s="94">
        <v>0</v>
      </c>
    </row>
    <row r="28" spans="2:13" ht="12.75">
      <c r="B28" s="100"/>
      <c r="C28" s="109" t="s">
        <v>42</v>
      </c>
      <c r="D28" s="58"/>
      <c r="E28" s="88" t="s">
        <v>51</v>
      </c>
      <c r="F28" s="58"/>
      <c r="G28" s="171"/>
      <c r="H28" s="151">
        <v>0</v>
      </c>
      <c r="I28" s="151">
        <v>0</v>
      </c>
      <c r="J28" s="196"/>
      <c r="K28" s="197"/>
      <c r="L28" s="198"/>
      <c r="M28" s="94">
        <v>0</v>
      </c>
    </row>
    <row r="29" spans="2:13" ht="12.75">
      <c r="B29" s="100"/>
      <c r="C29" s="109" t="s">
        <v>52</v>
      </c>
      <c r="D29" s="58"/>
      <c r="E29" s="88" t="s">
        <v>53</v>
      </c>
      <c r="F29" s="58"/>
      <c r="G29" s="171"/>
      <c r="H29" s="151">
        <v>0</v>
      </c>
      <c r="I29" s="151">
        <v>0</v>
      </c>
      <c r="J29" s="193"/>
      <c r="K29" s="194"/>
      <c r="L29" s="195"/>
      <c r="M29" s="94">
        <v>0</v>
      </c>
    </row>
    <row r="30" spans="2:13" s="58" customFormat="1" ht="12.75">
      <c r="B30" s="100"/>
      <c r="C30" s="111"/>
      <c r="E30" s="105" t="s">
        <v>54</v>
      </c>
      <c r="G30" s="171"/>
      <c r="H30" s="242">
        <v>199649.87</v>
      </c>
      <c r="I30" s="242">
        <v>0</v>
      </c>
      <c r="J30" s="193"/>
      <c r="K30" s="194"/>
      <c r="L30" s="195"/>
      <c r="M30" s="106">
        <v>199649.87</v>
      </c>
    </row>
    <row r="31" spans="2:13" ht="12.75">
      <c r="B31" s="102">
        <v>5</v>
      </c>
      <c r="C31" s="110" t="s">
        <v>55</v>
      </c>
      <c r="G31" s="167"/>
      <c r="H31" s="151">
        <v>0</v>
      </c>
      <c r="I31" s="151">
        <v>0</v>
      </c>
      <c r="J31" s="193"/>
      <c r="K31" s="194"/>
      <c r="L31" s="195"/>
      <c r="M31" s="94">
        <v>0</v>
      </c>
    </row>
    <row r="32" spans="2:13" ht="12.75">
      <c r="B32" s="102">
        <v>6</v>
      </c>
      <c r="C32" s="110" t="s">
        <v>56</v>
      </c>
      <c r="G32" s="167"/>
      <c r="H32" s="151">
        <v>0</v>
      </c>
      <c r="I32" s="151">
        <v>0</v>
      </c>
      <c r="J32" s="193"/>
      <c r="K32" s="194"/>
      <c r="L32" s="195"/>
      <c r="M32" s="94">
        <v>0</v>
      </c>
    </row>
    <row r="33" spans="2:13" ht="12.75">
      <c r="B33" s="102">
        <v>7</v>
      </c>
      <c r="C33" s="110" t="s">
        <v>57</v>
      </c>
      <c r="G33" s="167"/>
      <c r="H33" s="151">
        <v>0</v>
      </c>
      <c r="I33" s="151">
        <v>0</v>
      </c>
      <c r="J33" s="193"/>
      <c r="K33" s="194"/>
      <c r="L33" s="195"/>
      <c r="M33" s="94">
        <v>0</v>
      </c>
    </row>
    <row r="34" spans="3:13" ht="12.75">
      <c r="C34" s="112"/>
      <c r="G34" s="167"/>
      <c r="H34" s="244"/>
      <c r="I34" s="244"/>
      <c r="J34" s="199"/>
      <c r="K34" s="200"/>
      <c r="L34" s="201"/>
      <c r="M34" s="12"/>
    </row>
    <row r="35" spans="2:13" ht="12.75">
      <c r="B35" s="100"/>
      <c r="C35" s="113" t="s">
        <v>78</v>
      </c>
      <c r="D35" s="33"/>
      <c r="E35" s="33"/>
      <c r="F35" s="33"/>
      <c r="G35" s="172"/>
      <c r="H35" s="245">
        <v>52884127.4615</v>
      </c>
      <c r="I35" s="245">
        <v>55819534.18680001</v>
      </c>
      <c r="J35" s="202"/>
      <c r="K35" s="119"/>
      <c r="L35" s="203"/>
      <c r="M35" s="68">
        <v>-2935406.7253000075</v>
      </c>
    </row>
    <row r="36" spans="2:13" s="58" customFormat="1" ht="17.25" customHeight="1">
      <c r="B36" s="100"/>
      <c r="C36" s="120"/>
      <c r="D36" s="59"/>
      <c r="E36" s="32"/>
      <c r="G36" s="171"/>
      <c r="H36" s="124"/>
      <c r="I36" s="246"/>
      <c r="J36" s="196"/>
      <c r="K36" s="197"/>
      <c r="L36" s="198"/>
      <c r="M36" s="60"/>
    </row>
    <row r="37" spans="2:13" ht="12.75">
      <c r="B37" s="102" t="s">
        <v>59</v>
      </c>
      <c r="C37" s="110" t="s">
        <v>58</v>
      </c>
      <c r="G37" s="167"/>
      <c r="H37" s="244"/>
      <c r="I37" s="244"/>
      <c r="J37" s="199"/>
      <c r="K37" s="200"/>
      <c r="L37" s="201"/>
      <c r="M37" s="12"/>
    </row>
    <row r="38" spans="2:13" ht="12.75">
      <c r="B38" s="102">
        <v>1</v>
      </c>
      <c r="C38" s="110" t="s">
        <v>60</v>
      </c>
      <c r="G38" s="167"/>
      <c r="H38" s="244"/>
      <c r="I38" s="244"/>
      <c r="J38" s="199"/>
      <c r="K38" s="200"/>
      <c r="L38" s="201"/>
      <c r="M38" s="12"/>
    </row>
    <row r="39" spans="2:13" ht="12.75">
      <c r="B39" s="100"/>
      <c r="C39" s="109" t="s">
        <v>35</v>
      </c>
      <c r="E39" s="31" t="s">
        <v>61</v>
      </c>
      <c r="G39" s="167"/>
      <c r="H39" s="151">
        <v>0</v>
      </c>
      <c r="I39" s="151">
        <v>0</v>
      </c>
      <c r="J39" s="193"/>
      <c r="K39" s="194"/>
      <c r="L39" s="195"/>
      <c r="M39" s="94">
        <v>0</v>
      </c>
    </row>
    <row r="40" spans="2:13" ht="12.75">
      <c r="B40" s="100"/>
      <c r="C40" s="109" t="s">
        <v>36</v>
      </c>
      <c r="E40" s="31" t="s">
        <v>62</v>
      </c>
      <c r="G40" s="167"/>
      <c r="H40" s="151">
        <v>0</v>
      </c>
      <c r="I40" s="151">
        <v>0</v>
      </c>
      <c r="J40" s="193"/>
      <c r="K40" s="194"/>
      <c r="L40" s="195"/>
      <c r="M40" s="94">
        <v>0</v>
      </c>
    </row>
    <row r="41" spans="2:13" ht="12.75">
      <c r="B41" s="100"/>
      <c r="C41" s="109" t="s">
        <v>41</v>
      </c>
      <c r="E41" s="31" t="s">
        <v>63</v>
      </c>
      <c r="G41" s="167"/>
      <c r="H41" s="151">
        <v>0</v>
      </c>
      <c r="I41" s="151">
        <v>0</v>
      </c>
      <c r="J41" s="193"/>
      <c r="K41" s="194"/>
      <c r="L41" s="195"/>
      <c r="M41" s="94">
        <v>0</v>
      </c>
    </row>
    <row r="42" spans="2:13" ht="12.75">
      <c r="B42" s="100"/>
      <c r="C42" s="109" t="s">
        <v>42</v>
      </c>
      <c r="D42" s="58"/>
      <c r="E42" s="88" t="s">
        <v>64</v>
      </c>
      <c r="F42" s="58"/>
      <c r="G42" s="171"/>
      <c r="H42" s="151">
        <v>0</v>
      </c>
      <c r="I42" s="151">
        <v>0</v>
      </c>
      <c r="J42" s="193"/>
      <c r="K42" s="194"/>
      <c r="L42" s="195"/>
      <c r="M42" s="94">
        <v>0</v>
      </c>
    </row>
    <row r="43" spans="2:13" s="58" customFormat="1" ht="12.75">
      <c r="B43" s="100"/>
      <c r="C43" s="111"/>
      <c r="E43" s="105" t="s">
        <v>48</v>
      </c>
      <c r="F43" s="104"/>
      <c r="G43" s="170"/>
      <c r="H43" s="242">
        <v>0</v>
      </c>
      <c r="I43" s="242">
        <v>0</v>
      </c>
      <c r="J43" s="193"/>
      <c r="K43" s="194"/>
      <c r="L43" s="195"/>
      <c r="M43" s="106">
        <v>0</v>
      </c>
    </row>
    <row r="44" spans="2:13" ht="12.75">
      <c r="B44" s="102">
        <v>2</v>
      </c>
      <c r="C44" s="110" t="s">
        <v>65</v>
      </c>
      <c r="G44" s="167">
        <v>5</v>
      </c>
      <c r="H44" s="244"/>
      <c r="I44" s="244">
        <v>0</v>
      </c>
      <c r="J44" s="199"/>
      <c r="K44" s="200"/>
      <c r="L44" s="201"/>
      <c r="M44" s="12"/>
    </row>
    <row r="45" spans="2:13" ht="12.75">
      <c r="B45" s="100"/>
      <c r="C45" s="109" t="s">
        <v>35</v>
      </c>
      <c r="E45" s="31" t="s">
        <v>66</v>
      </c>
      <c r="G45" s="167"/>
      <c r="H45" s="151">
        <v>0</v>
      </c>
      <c r="I45" s="151">
        <v>0</v>
      </c>
      <c r="J45" s="204"/>
      <c r="K45" s="205"/>
      <c r="L45" s="206"/>
      <c r="M45" s="94">
        <v>0</v>
      </c>
    </row>
    <row r="46" spans="2:13" ht="12.75">
      <c r="B46" s="100"/>
      <c r="C46" s="109" t="s">
        <v>36</v>
      </c>
      <c r="E46" s="31" t="s">
        <v>67</v>
      </c>
      <c r="G46" s="167"/>
      <c r="H46" s="151">
        <v>0</v>
      </c>
      <c r="I46" s="151">
        <v>0</v>
      </c>
      <c r="J46" s="193"/>
      <c r="K46" s="194"/>
      <c r="L46" s="195"/>
      <c r="M46" s="94">
        <v>0</v>
      </c>
    </row>
    <row r="47" spans="2:13" ht="12.75">
      <c r="B47" s="100"/>
      <c r="C47" s="109" t="s">
        <v>41</v>
      </c>
      <c r="E47" s="31" t="s">
        <v>68</v>
      </c>
      <c r="G47" s="167"/>
      <c r="H47" s="151">
        <v>2177911.48</v>
      </c>
      <c r="I47" s="243">
        <v>1638673</v>
      </c>
      <c r="J47" s="196"/>
      <c r="K47" s="197"/>
      <c r="L47" s="198"/>
      <c r="M47" s="94">
        <v>539238.48</v>
      </c>
    </row>
    <row r="48" spans="2:13" ht="12.75">
      <c r="B48" s="100"/>
      <c r="C48" s="109" t="s">
        <v>42</v>
      </c>
      <c r="D48" s="58"/>
      <c r="E48" s="88" t="s">
        <v>69</v>
      </c>
      <c r="F48" s="58"/>
      <c r="G48" s="171"/>
      <c r="H48" s="151">
        <v>254561.57</v>
      </c>
      <c r="I48" s="243">
        <v>294127</v>
      </c>
      <c r="J48" s="196"/>
      <c r="K48" s="197"/>
      <c r="L48" s="198"/>
      <c r="M48" s="94">
        <v>-39565.42999999999</v>
      </c>
    </row>
    <row r="49" spans="2:13" s="58" customFormat="1" ht="12.75">
      <c r="B49" s="100"/>
      <c r="C49" s="111"/>
      <c r="E49" s="105" t="s">
        <v>47</v>
      </c>
      <c r="F49" s="104"/>
      <c r="G49" s="170"/>
      <c r="H49" s="242">
        <v>2432473.05</v>
      </c>
      <c r="I49" s="242">
        <v>1932800</v>
      </c>
      <c r="J49" s="193"/>
      <c r="K49" s="194"/>
      <c r="L49" s="195"/>
      <c r="M49" s="106">
        <v>499673.05</v>
      </c>
    </row>
    <row r="50" spans="2:13" ht="12.75">
      <c r="B50" s="102">
        <v>3</v>
      </c>
      <c r="C50" s="110" t="s">
        <v>70</v>
      </c>
      <c r="G50" s="167"/>
      <c r="H50" s="151">
        <v>0</v>
      </c>
      <c r="I50" s="151">
        <v>0</v>
      </c>
      <c r="J50" s="193"/>
      <c r="K50" s="194"/>
      <c r="L50" s="195"/>
      <c r="M50" s="94">
        <v>0</v>
      </c>
    </row>
    <row r="51" spans="2:13" ht="12.75">
      <c r="B51" s="102">
        <v>4</v>
      </c>
      <c r="C51" s="110" t="s">
        <v>71</v>
      </c>
      <c r="G51" s="167"/>
      <c r="H51" s="151">
        <v>0</v>
      </c>
      <c r="I51" s="151">
        <v>0</v>
      </c>
      <c r="J51" s="193"/>
      <c r="K51" s="194"/>
      <c r="L51" s="195"/>
      <c r="M51" s="94">
        <v>0</v>
      </c>
    </row>
    <row r="52" spans="2:13" ht="12.75">
      <c r="B52" s="100"/>
      <c r="C52" s="109" t="s">
        <v>35</v>
      </c>
      <c r="E52" s="31" t="s">
        <v>72</v>
      </c>
      <c r="G52" s="167"/>
      <c r="H52" s="151">
        <v>0</v>
      </c>
      <c r="I52" s="151">
        <v>0</v>
      </c>
      <c r="J52" s="193"/>
      <c r="K52" s="194"/>
      <c r="L52" s="195"/>
      <c r="M52" s="94">
        <v>0</v>
      </c>
    </row>
    <row r="53" spans="2:13" ht="12.75">
      <c r="B53" s="100"/>
      <c r="C53" s="109" t="s">
        <v>36</v>
      </c>
      <c r="E53" s="31" t="s">
        <v>73</v>
      </c>
      <c r="G53" s="167"/>
      <c r="H53" s="151">
        <v>0</v>
      </c>
      <c r="I53" s="151">
        <v>0</v>
      </c>
      <c r="J53" s="193"/>
      <c r="K53" s="194"/>
      <c r="L53" s="195"/>
      <c r="M53" s="94">
        <v>0</v>
      </c>
    </row>
    <row r="54" spans="2:13" ht="12.75">
      <c r="B54" s="100"/>
      <c r="C54" s="109" t="s">
        <v>41</v>
      </c>
      <c r="E54" s="31" t="s">
        <v>74</v>
      </c>
      <c r="G54" s="167">
        <v>6</v>
      </c>
      <c r="H54" s="151">
        <v>14439</v>
      </c>
      <c r="I54" s="151">
        <v>16987</v>
      </c>
      <c r="J54" s="193"/>
      <c r="K54" s="194"/>
      <c r="L54" s="195"/>
      <c r="M54" s="94">
        <v>-2548</v>
      </c>
    </row>
    <row r="55" spans="2:13" s="58" customFormat="1" ht="12.75">
      <c r="B55" s="100"/>
      <c r="C55" s="111"/>
      <c r="E55" s="105" t="s">
        <v>54</v>
      </c>
      <c r="G55" s="171"/>
      <c r="H55" s="242">
        <v>14439</v>
      </c>
      <c r="I55" s="242">
        <v>16987</v>
      </c>
      <c r="J55" s="193"/>
      <c r="K55" s="194"/>
      <c r="L55" s="195"/>
      <c r="M55" s="106">
        <v>-2548</v>
      </c>
    </row>
    <row r="56" spans="2:13" ht="12.75">
      <c r="B56" s="102">
        <v>5</v>
      </c>
      <c r="C56" s="110" t="s">
        <v>75</v>
      </c>
      <c r="G56" s="167"/>
      <c r="H56" s="151">
        <v>0</v>
      </c>
      <c r="I56" s="151">
        <v>0</v>
      </c>
      <c r="J56" s="193"/>
      <c r="K56" s="194"/>
      <c r="L56" s="195"/>
      <c r="M56" s="94">
        <v>0</v>
      </c>
    </row>
    <row r="57" spans="2:13" ht="12.75">
      <c r="B57" s="102">
        <v>6</v>
      </c>
      <c r="C57" s="110" t="s">
        <v>76</v>
      </c>
      <c r="G57" s="167"/>
      <c r="H57" s="151">
        <v>0</v>
      </c>
      <c r="I57" s="151">
        <v>0</v>
      </c>
      <c r="J57" s="193"/>
      <c r="K57" s="194"/>
      <c r="L57" s="195"/>
      <c r="M57" s="94">
        <v>0</v>
      </c>
    </row>
    <row r="58" spans="2:13" ht="3" customHeight="1">
      <c r="B58" s="100"/>
      <c r="G58" s="167"/>
      <c r="H58" s="124"/>
      <c r="I58" s="241"/>
      <c r="J58" s="193"/>
      <c r="K58" s="194"/>
      <c r="L58" s="195"/>
      <c r="M58" s="60"/>
    </row>
    <row r="59" spans="2:13" ht="12.75">
      <c r="B59" s="100"/>
      <c r="C59" s="113" t="s">
        <v>77</v>
      </c>
      <c r="D59" s="33"/>
      <c r="E59" s="33"/>
      <c r="F59" s="33"/>
      <c r="G59" s="172"/>
      <c r="H59" s="245">
        <v>2446912.05</v>
      </c>
      <c r="I59" s="245">
        <v>1949787</v>
      </c>
      <c r="J59" s="202"/>
      <c r="K59" s="119"/>
      <c r="L59" s="203"/>
      <c r="M59" s="68">
        <v>497125.05</v>
      </c>
    </row>
    <row r="60" spans="2:13" ht="9" customHeight="1">
      <c r="B60" s="100"/>
      <c r="G60" s="167"/>
      <c r="H60" s="124"/>
      <c r="I60" s="241"/>
      <c r="J60" s="193"/>
      <c r="K60" s="194"/>
      <c r="L60" s="195"/>
      <c r="M60" s="60"/>
    </row>
    <row r="61" spans="2:16" ht="15" customHeight="1">
      <c r="B61" s="100"/>
      <c r="C61" s="115" t="s">
        <v>79</v>
      </c>
      <c r="D61" s="34"/>
      <c r="E61" s="34"/>
      <c r="F61" s="34"/>
      <c r="G61" s="173"/>
      <c r="H61" s="247">
        <v>55331039.51149999</v>
      </c>
      <c r="I61" s="247">
        <v>57769321.18680001</v>
      </c>
      <c r="J61" s="202"/>
      <c r="K61" s="119"/>
      <c r="L61" s="203"/>
      <c r="M61" s="69">
        <v>-2438281.6753000077</v>
      </c>
      <c r="P61" s="131"/>
    </row>
    <row r="62" spans="2:13" ht="12.75">
      <c r="B62" s="100"/>
      <c r="C62" s="118"/>
      <c r="D62" s="46"/>
      <c r="E62" s="46"/>
      <c r="F62" s="46"/>
      <c r="G62" s="174"/>
      <c r="H62" s="208"/>
      <c r="I62" s="208"/>
      <c r="J62" s="119"/>
      <c r="K62" s="119"/>
      <c r="L62" s="119"/>
      <c r="M62" s="119"/>
    </row>
    <row r="63" spans="2:12" s="58" customFormat="1" ht="12.75">
      <c r="B63" s="102"/>
      <c r="C63" s="120"/>
      <c r="E63" s="50"/>
      <c r="F63" s="126"/>
      <c r="G63" s="102"/>
      <c r="H63" s="129"/>
      <c r="I63" s="127"/>
      <c r="J63" s="182"/>
      <c r="K63" s="182"/>
      <c r="L63" s="182"/>
    </row>
    <row r="64" spans="2:12" s="58" customFormat="1" ht="13.5" customHeight="1">
      <c r="B64" s="102"/>
      <c r="C64" s="120"/>
      <c r="E64" s="50"/>
      <c r="F64" s="77"/>
      <c r="G64" s="169"/>
      <c r="H64" s="129"/>
      <c r="I64" s="102"/>
      <c r="J64" s="182"/>
      <c r="K64" s="182"/>
      <c r="L64" s="182"/>
    </row>
    <row r="65" spans="2:13" s="252" customFormat="1" ht="12.75">
      <c r="B65" s="253"/>
      <c r="C65" s="118"/>
      <c r="D65" s="46"/>
      <c r="E65" s="46"/>
      <c r="F65" s="46"/>
      <c r="G65" s="254"/>
      <c r="H65" s="208"/>
      <c r="I65" s="208"/>
      <c r="J65" s="119"/>
      <c r="K65" s="119"/>
      <c r="L65" s="119"/>
      <c r="M65" s="119"/>
    </row>
    <row r="66" spans="2:13" s="252" customFormat="1" ht="12.75">
      <c r="B66" s="253"/>
      <c r="C66" s="118"/>
      <c r="D66" s="46"/>
      <c r="E66" s="46"/>
      <c r="F66" s="46"/>
      <c r="G66" s="254"/>
      <c r="H66" s="208"/>
      <c r="I66" s="208"/>
      <c r="J66" s="119"/>
      <c r="K66" s="119"/>
      <c r="L66" s="119"/>
      <c r="M66" s="119"/>
    </row>
    <row r="67" spans="2:13" s="252" customFormat="1" ht="12.75">
      <c r="B67" s="253"/>
      <c r="C67" s="118"/>
      <c r="D67" s="46"/>
      <c r="E67" s="46"/>
      <c r="F67" s="46"/>
      <c r="G67" s="254"/>
      <c r="H67" s="208"/>
      <c r="I67" s="208"/>
      <c r="J67" s="119"/>
      <c r="K67" s="119"/>
      <c r="L67" s="119"/>
      <c r="M67" s="119"/>
    </row>
    <row r="68" spans="2:13" s="252" customFormat="1" ht="12.75">
      <c r="B68" s="253"/>
      <c r="C68" s="118"/>
      <c r="D68" s="46"/>
      <c r="E68" s="46"/>
      <c r="F68" s="46"/>
      <c r="G68" s="254"/>
      <c r="H68" s="208"/>
      <c r="I68" s="208"/>
      <c r="J68" s="119"/>
      <c r="K68" s="119"/>
      <c r="L68" s="119"/>
      <c r="M68" s="119"/>
    </row>
    <row r="69" spans="2:13" s="38" customFormat="1" ht="15.75">
      <c r="B69" s="255"/>
      <c r="C69" s="256" t="s">
        <v>80</v>
      </c>
      <c r="D69" s="257"/>
      <c r="E69" s="257"/>
      <c r="F69" s="257"/>
      <c r="G69" s="258"/>
      <c r="H69" s="259"/>
      <c r="I69" s="259"/>
      <c r="J69" s="183"/>
      <c r="K69" s="183"/>
      <c r="L69" s="183"/>
      <c r="M69" s="257"/>
    </row>
    <row r="70" spans="2:7" ht="12.75">
      <c r="B70" s="100"/>
      <c r="D70" s="58"/>
      <c r="E70" s="58"/>
      <c r="G70" s="167"/>
    </row>
    <row r="71" spans="2:13" ht="12.75">
      <c r="B71" s="100"/>
      <c r="G71" s="167"/>
      <c r="H71" s="237" t="s">
        <v>29</v>
      </c>
      <c r="I71" s="238" t="s">
        <v>30</v>
      </c>
      <c r="J71" s="184"/>
      <c r="K71" s="185"/>
      <c r="L71" s="186"/>
      <c r="M71" s="14" t="s">
        <v>10</v>
      </c>
    </row>
    <row r="72" spans="2:13" ht="12.75">
      <c r="B72" s="100"/>
      <c r="G72" s="167"/>
      <c r="H72" s="271">
        <v>40543</v>
      </c>
      <c r="I72" s="272">
        <v>40178</v>
      </c>
      <c r="J72" s="187"/>
      <c r="K72" s="188"/>
      <c r="L72" s="189"/>
      <c r="M72" s="10"/>
    </row>
    <row r="73" spans="2:13" ht="12.75">
      <c r="B73" s="100"/>
      <c r="F73" s="8"/>
      <c r="G73" s="167"/>
      <c r="H73" s="239"/>
      <c r="I73" s="239"/>
      <c r="J73" s="171"/>
      <c r="K73" s="91"/>
      <c r="L73" s="190"/>
      <c r="M73" s="10"/>
    </row>
    <row r="74" spans="2:13" ht="12.75">
      <c r="B74" s="100"/>
      <c r="F74" s="9"/>
      <c r="G74" s="167"/>
      <c r="H74" s="239" t="s">
        <v>225</v>
      </c>
      <c r="I74" s="239" t="s">
        <v>225</v>
      </c>
      <c r="J74" s="171"/>
      <c r="K74" s="91"/>
      <c r="L74" s="190"/>
      <c r="M74" s="10" t="s">
        <v>225</v>
      </c>
    </row>
    <row r="75" spans="2:13" ht="3.75" customHeight="1">
      <c r="B75" s="100"/>
      <c r="G75" s="167"/>
      <c r="H75" s="248"/>
      <c r="I75" s="244"/>
      <c r="J75" s="199"/>
      <c r="K75" s="200"/>
      <c r="L75" s="201"/>
      <c r="M75" s="13"/>
    </row>
    <row r="76" spans="2:13" ht="12.75">
      <c r="B76" s="102" t="s">
        <v>32</v>
      </c>
      <c r="C76" s="110" t="s">
        <v>82</v>
      </c>
      <c r="G76" s="167"/>
      <c r="H76" s="244"/>
      <c r="I76" s="244"/>
      <c r="J76" s="199"/>
      <c r="K76" s="200"/>
      <c r="L76" s="201"/>
      <c r="M76" s="12"/>
    </row>
    <row r="77" spans="2:13" ht="12.75">
      <c r="B77" s="102">
        <v>1</v>
      </c>
      <c r="C77" s="110" t="s">
        <v>38</v>
      </c>
      <c r="G77" s="167"/>
      <c r="H77" s="244"/>
      <c r="I77" s="244"/>
      <c r="J77" s="199"/>
      <c r="K77" s="200"/>
      <c r="L77" s="201"/>
      <c r="M77" s="12"/>
    </row>
    <row r="78" spans="2:13" ht="12.75">
      <c r="B78" s="102">
        <v>2</v>
      </c>
      <c r="C78" s="110" t="s">
        <v>83</v>
      </c>
      <c r="G78" s="167"/>
      <c r="H78" s="244"/>
      <c r="I78" s="244"/>
      <c r="J78" s="199"/>
      <c r="K78" s="200"/>
      <c r="L78" s="201"/>
      <c r="M78" s="12"/>
    </row>
    <row r="79" spans="2:13" ht="12.75">
      <c r="B79" s="100"/>
      <c r="C79" s="109" t="s">
        <v>35</v>
      </c>
      <c r="E79" s="31" t="s">
        <v>84</v>
      </c>
      <c r="G79" s="167">
        <v>10</v>
      </c>
      <c r="H79" s="151">
        <v>4000000</v>
      </c>
      <c r="I79" s="151">
        <v>0</v>
      </c>
      <c r="J79" s="193"/>
      <c r="K79" s="194"/>
      <c r="L79" s="195"/>
      <c r="M79" s="94">
        <v>4000000</v>
      </c>
    </row>
    <row r="80" spans="2:13" ht="12.75">
      <c r="B80" s="100"/>
      <c r="C80" s="109" t="s">
        <v>36</v>
      </c>
      <c r="E80" s="31" t="s">
        <v>85</v>
      </c>
      <c r="G80" s="167"/>
      <c r="H80" s="151">
        <v>0</v>
      </c>
      <c r="I80" s="151">
        <v>0</v>
      </c>
      <c r="J80" s="193"/>
      <c r="K80" s="194"/>
      <c r="L80" s="195"/>
      <c r="M80" s="94">
        <v>0</v>
      </c>
    </row>
    <row r="81" spans="2:13" ht="12.75">
      <c r="B81" s="100"/>
      <c r="C81" s="109" t="s">
        <v>41</v>
      </c>
      <c r="E81" s="31" t="s">
        <v>86</v>
      </c>
      <c r="G81" s="167"/>
      <c r="H81" s="151">
        <v>0</v>
      </c>
      <c r="I81" s="151">
        <v>0</v>
      </c>
      <c r="J81" s="193"/>
      <c r="K81" s="194"/>
      <c r="L81" s="195"/>
      <c r="M81" s="94">
        <v>0</v>
      </c>
    </row>
    <row r="82" spans="2:13" s="58" customFormat="1" ht="12.75">
      <c r="B82" s="100"/>
      <c r="C82" s="111"/>
      <c r="E82" s="105" t="s">
        <v>47</v>
      </c>
      <c r="F82" s="104"/>
      <c r="G82" s="170"/>
      <c r="H82" s="242">
        <v>4000000</v>
      </c>
      <c r="I82" s="242">
        <v>0</v>
      </c>
      <c r="J82" s="193"/>
      <c r="K82" s="194"/>
      <c r="L82" s="195"/>
      <c r="M82" s="106">
        <v>4000000</v>
      </c>
    </row>
    <row r="83" spans="2:13" s="58" customFormat="1" ht="12.75">
      <c r="B83" s="100"/>
      <c r="C83" s="111"/>
      <c r="E83" s="105"/>
      <c r="F83" s="104"/>
      <c r="G83" s="170"/>
      <c r="H83" s="124"/>
      <c r="I83" s="124"/>
      <c r="J83" s="193"/>
      <c r="K83" s="194"/>
      <c r="L83" s="195"/>
      <c r="M83" s="60"/>
    </row>
    <row r="84" spans="2:13" ht="12.75">
      <c r="B84" s="102">
        <v>3</v>
      </c>
      <c r="C84" s="110" t="s">
        <v>87</v>
      </c>
      <c r="G84" s="167"/>
      <c r="H84" s="244"/>
      <c r="I84" s="244"/>
      <c r="J84" s="199"/>
      <c r="K84" s="200"/>
      <c r="L84" s="201"/>
      <c r="M84" s="12"/>
    </row>
    <row r="85" spans="2:13" ht="12.75">
      <c r="B85" s="100"/>
      <c r="C85" s="109" t="s">
        <v>35</v>
      </c>
      <c r="E85" s="31" t="s">
        <v>88</v>
      </c>
      <c r="G85" s="167">
        <v>7</v>
      </c>
      <c r="H85" s="151">
        <v>28041909.455</v>
      </c>
      <c r="I85" s="243">
        <v>35847450.47</v>
      </c>
      <c r="J85" s="196"/>
      <c r="K85" s="197"/>
      <c r="L85" s="198"/>
      <c r="M85" s="94">
        <v>-7805541.015000001</v>
      </c>
    </row>
    <row r="86" spans="2:13" ht="12.75">
      <c r="B86" s="100"/>
      <c r="C86" s="109" t="s">
        <v>36</v>
      </c>
      <c r="E86" s="31" t="s">
        <v>89</v>
      </c>
      <c r="G86" s="167">
        <v>8</v>
      </c>
      <c r="H86" s="151"/>
      <c r="I86" s="243">
        <v>0</v>
      </c>
      <c r="J86" s="196"/>
      <c r="K86" s="197"/>
      <c r="L86" s="198"/>
      <c r="M86" s="94">
        <v>0</v>
      </c>
    </row>
    <row r="87" spans="2:13" ht="12.75">
      <c r="B87" s="100"/>
      <c r="C87" s="109" t="s">
        <v>41</v>
      </c>
      <c r="E87" s="31" t="s">
        <v>90</v>
      </c>
      <c r="G87" s="167">
        <v>9</v>
      </c>
      <c r="H87" s="151">
        <v>4972061.29</v>
      </c>
      <c r="I87" s="243">
        <v>483505</v>
      </c>
      <c r="J87" s="196"/>
      <c r="K87" s="197"/>
      <c r="L87" s="198"/>
      <c r="M87" s="94">
        <v>4488556.29</v>
      </c>
    </row>
    <row r="88" spans="2:13" ht="12.75">
      <c r="B88" s="100"/>
      <c r="C88" s="109" t="s">
        <v>42</v>
      </c>
      <c r="D88" s="58"/>
      <c r="E88" s="88" t="s">
        <v>181</v>
      </c>
      <c r="F88" s="58"/>
      <c r="G88" s="171"/>
      <c r="H88" s="151">
        <v>0</v>
      </c>
      <c r="I88" s="151">
        <v>0</v>
      </c>
      <c r="J88" s="193"/>
      <c r="K88" s="194"/>
      <c r="L88" s="195"/>
      <c r="M88" s="94">
        <v>0</v>
      </c>
    </row>
    <row r="89" spans="2:13" ht="12.75">
      <c r="B89" s="100"/>
      <c r="C89" s="109" t="s">
        <v>52</v>
      </c>
      <c r="D89" s="58"/>
      <c r="E89" s="88" t="s">
        <v>91</v>
      </c>
      <c r="F89" s="58"/>
      <c r="G89" s="167"/>
      <c r="H89" s="151"/>
      <c r="I89" s="151"/>
      <c r="J89" s="193"/>
      <c r="K89" s="194"/>
      <c r="L89" s="195"/>
      <c r="M89" s="94">
        <v>0</v>
      </c>
    </row>
    <row r="90" spans="2:13" s="58" customFormat="1" ht="12.75">
      <c r="B90" s="100"/>
      <c r="C90" s="111"/>
      <c r="E90" s="105" t="s">
        <v>49</v>
      </c>
      <c r="F90" s="104"/>
      <c r="G90" s="170"/>
      <c r="H90" s="242">
        <v>33013970.744999997</v>
      </c>
      <c r="I90" s="242">
        <v>36330955.47</v>
      </c>
      <c r="J90" s="193"/>
      <c r="K90" s="194"/>
      <c r="L90" s="195"/>
      <c r="M90" s="106">
        <v>-3316984.7250000006</v>
      </c>
    </row>
    <row r="91" spans="2:13" ht="12.75">
      <c r="B91" s="102">
        <v>4</v>
      </c>
      <c r="C91" s="110" t="s">
        <v>92</v>
      </c>
      <c r="G91" s="167"/>
      <c r="H91" s="244"/>
      <c r="I91" s="244"/>
      <c r="J91" s="199"/>
      <c r="K91" s="200"/>
      <c r="L91" s="201"/>
      <c r="M91" s="12"/>
    </row>
    <row r="92" spans="3:13" ht="12.75">
      <c r="C92" s="110"/>
      <c r="G92" s="167"/>
      <c r="H92" s="244"/>
      <c r="I92" s="244"/>
      <c r="J92" s="199"/>
      <c r="K92" s="200"/>
      <c r="L92" s="201"/>
      <c r="M92" s="12"/>
    </row>
    <row r="93" spans="2:13" ht="12.75">
      <c r="B93" s="102">
        <v>5</v>
      </c>
      <c r="C93" s="110" t="s">
        <v>93</v>
      </c>
      <c r="G93" s="167"/>
      <c r="H93" s="244"/>
      <c r="I93" s="244"/>
      <c r="J93" s="199"/>
      <c r="K93" s="200"/>
      <c r="L93" s="201"/>
      <c r="M93" s="12"/>
    </row>
    <row r="94" spans="2:13" ht="5.25" customHeight="1">
      <c r="B94" s="100"/>
      <c r="C94" s="116"/>
      <c r="D94" s="31"/>
      <c r="E94" s="87"/>
      <c r="F94" s="58"/>
      <c r="G94" s="171"/>
      <c r="H94" s="124"/>
      <c r="I94" s="243"/>
      <c r="J94" s="196"/>
      <c r="K94" s="197"/>
      <c r="L94" s="198"/>
      <c r="M94" s="60"/>
    </row>
    <row r="95" spans="2:13" ht="12.75">
      <c r="B95" s="100"/>
      <c r="C95" s="113" t="s">
        <v>94</v>
      </c>
      <c r="D95" s="33"/>
      <c r="E95" s="33"/>
      <c r="F95" s="33"/>
      <c r="G95" s="172"/>
      <c r="H95" s="245">
        <v>37013970.745</v>
      </c>
      <c r="I95" s="245">
        <v>36330955.47</v>
      </c>
      <c r="J95" s="202"/>
      <c r="K95" s="119"/>
      <c r="L95" s="203"/>
      <c r="M95" s="68">
        <v>683015.2749999994</v>
      </c>
    </row>
    <row r="96" spans="2:13" s="58" customFormat="1" ht="12.75">
      <c r="B96" s="100"/>
      <c r="C96" s="125"/>
      <c r="D96" s="59"/>
      <c r="E96" s="32"/>
      <c r="G96" s="171"/>
      <c r="H96" s="124"/>
      <c r="I96" s="246"/>
      <c r="J96" s="196"/>
      <c r="K96" s="197"/>
      <c r="L96" s="198"/>
      <c r="M96" s="60"/>
    </row>
    <row r="97" spans="2:13" ht="12.75">
      <c r="B97" s="102" t="s">
        <v>59</v>
      </c>
      <c r="C97" s="110" t="s">
        <v>95</v>
      </c>
      <c r="G97" s="167"/>
      <c r="H97" s="244"/>
      <c r="I97" s="244"/>
      <c r="J97" s="199"/>
      <c r="K97" s="200"/>
      <c r="L97" s="201"/>
      <c r="M97" s="12"/>
    </row>
    <row r="98" spans="2:13" ht="12.75">
      <c r="B98" s="102">
        <v>1</v>
      </c>
      <c r="C98" s="110" t="s">
        <v>96</v>
      </c>
      <c r="G98" s="167"/>
      <c r="H98" s="244"/>
      <c r="I98" s="244"/>
      <c r="J98" s="199"/>
      <c r="K98" s="200"/>
      <c r="L98" s="201"/>
      <c r="M98" s="12"/>
    </row>
    <row r="99" spans="2:13" ht="12.75">
      <c r="B99" s="100"/>
      <c r="C99" s="109" t="s">
        <v>35</v>
      </c>
      <c r="E99" s="31" t="s">
        <v>97</v>
      </c>
      <c r="G99" s="167"/>
      <c r="H99" s="151">
        <v>0</v>
      </c>
      <c r="I99" s="151">
        <v>0</v>
      </c>
      <c r="J99" s="193"/>
      <c r="K99" s="194"/>
      <c r="L99" s="195"/>
      <c r="M99" s="94">
        <v>0</v>
      </c>
    </row>
    <row r="100" spans="2:13" ht="12.75">
      <c r="B100" s="100"/>
      <c r="C100" s="109" t="s">
        <v>36</v>
      </c>
      <c r="E100" s="31" t="s">
        <v>98</v>
      </c>
      <c r="G100" s="167"/>
      <c r="H100" s="151">
        <v>0</v>
      </c>
      <c r="I100" s="151">
        <v>0</v>
      </c>
      <c r="J100" s="193"/>
      <c r="K100" s="194"/>
      <c r="L100" s="195"/>
      <c r="M100" s="94">
        <v>0</v>
      </c>
    </row>
    <row r="101" spans="2:13" s="58" customFormat="1" ht="12.75">
      <c r="B101" s="100"/>
      <c r="C101" s="111"/>
      <c r="E101" s="105" t="s">
        <v>48</v>
      </c>
      <c r="F101" s="104"/>
      <c r="G101" s="170"/>
      <c r="H101" s="242">
        <v>0</v>
      </c>
      <c r="I101" s="242">
        <v>0</v>
      </c>
      <c r="J101" s="193"/>
      <c r="K101" s="194"/>
      <c r="L101" s="195"/>
      <c r="M101" s="106">
        <v>0</v>
      </c>
    </row>
    <row r="102" spans="2:13" ht="12.75">
      <c r="B102" s="102">
        <v>2</v>
      </c>
      <c r="C102" s="110" t="s">
        <v>99</v>
      </c>
      <c r="G102" s="167"/>
      <c r="H102" s="151">
        <v>0</v>
      </c>
      <c r="I102" s="151"/>
      <c r="J102" s="193"/>
      <c r="K102" s="194"/>
      <c r="L102" s="195"/>
      <c r="M102" s="94">
        <v>0</v>
      </c>
    </row>
    <row r="103" spans="3:13" ht="10.5" customHeight="1">
      <c r="C103" s="110"/>
      <c r="G103" s="167"/>
      <c r="H103" s="244"/>
      <c r="I103" s="244"/>
      <c r="J103" s="199"/>
      <c r="K103" s="200"/>
      <c r="L103" s="201"/>
      <c r="M103" s="12"/>
    </row>
    <row r="104" spans="2:13" ht="12.75">
      <c r="B104" s="102">
        <v>3</v>
      </c>
      <c r="C104" s="110" t="s">
        <v>100</v>
      </c>
      <c r="G104" s="167"/>
      <c r="H104" s="151">
        <v>0</v>
      </c>
      <c r="I104" s="151">
        <v>0</v>
      </c>
      <c r="J104" s="193"/>
      <c r="K104" s="194"/>
      <c r="L104" s="195"/>
      <c r="M104" s="94">
        <v>0</v>
      </c>
    </row>
    <row r="105" spans="3:13" ht="12.75">
      <c r="C105" s="110"/>
      <c r="G105" s="167"/>
      <c r="H105" s="244"/>
      <c r="I105" s="244"/>
      <c r="J105" s="199"/>
      <c r="K105" s="200"/>
      <c r="L105" s="201"/>
      <c r="M105" s="12"/>
    </row>
    <row r="106" spans="2:13" ht="12.75">
      <c r="B106" s="102">
        <v>4</v>
      </c>
      <c r="C106" s="110" t="s">
        <v>92</v>
      </c>
      <c r="G106" s="167"/>
      <c r="H106" s="244"/>
      <c r="I106" s="244"/>
      <c r="J106" s="199"/>
      <c r="K106" s="200"/>
      <c r="L106" s="201"/>
      <c r="M106" s="12"/>
    </row>
    <row r="107" spans="3:13" ht="4.5" customHeight="1">
      <c r="C107" s="110"/>
      <c r="G107" s="167"/>
      <c r="H107" s="244"/>
      <c r="I107" s="244"/>
      <c r="J107" s="199"/>
      <c r="K107" s="200"/>
      <c r="L107" s="201"/>
      <c r="M107" s="12"/>
    </row>
    <row r="108" spans="2:13" s="35" customFormat="1" ht="12.75">
      <c r="B108" s="100"/>
      <c r="C108" s="113" t="s">
        <v>101</v>
      </c>
      <c r="D108" s="33"/>
      <c r="E108" s="33"/>
      <c r="F108" s="33"/>
      <c r="G108" s="172"/>
      <c r="H108" s="249">
        <v>0</v>
      </c>
      <c r="I108" s="249">
        <v>0</v>
      </c>
      <c r="J108" s="202"/>
      <c r="K108" s="119"/>
      <c r="L108" s="203"/>
      <c r="M108" s="67">
        <v>0</v>
      </c>
    </row>
    <row r="109" spans="2:13" s="35" customFormat="1" ht="6" customHeight="1">
      <c r="B109" s="100"/>
      <c r="C109" s="113"/>
      <c r="D109" s="33"/>
      <c r="E109" s="33"/>
      <c r="F109" s="33"/>
      <c r="G109" s="172"/>
      <c r="H109" s="249"/>
      <c r="I109" s="249"/>
      <c r="J109" s="202"/>
      <c r="K109" s="119"/>
      <c r="L109" s="203"/>
      <c r="M109" s="67"/>
    </row>
    <row r="110" spans="2:13" s="35" customFormat="1" ht="12.75">
      <c r="B110" s="100"/>
      <c r="C110" s="113" t="s">
        <v>112</v>
      </c>
      <c r="D110" s="33"/>
      <c r="E110" s="33"/>
      <c r="F110" s="33"/>
      <c r="G110" s="172"/>
      <c r="H110" s="249">
        <v>37013970.745</v>
      </c>
      <c r="I110" s="249">
        <v>36330955.47</v>
      </c>
      <c r="J110" s="202"/>
      <c r="K110" s="119"/>
      <c r="L110" s="203"/>
      <c r="M110" s="67">
        <v>683015.2749999994</v>
      </c>
    </row>
    <row r="111" spans="2:13" s="35" customFormat="1" ht="12.75">
      <c r="B111" s="100"/>
      <c r="C111" s="118"/>
      <c r="D111" s="46"/>
      <c r="E111" s="46"/>
      <c r="F111" s="46"/>
      <c r="G111" s="174"/>
      <c r="H111" s="241"/>
      <c r="I111" s="241"/>
      <c r="J111" s="202"/>
      <c r="K111" s="119"/>
      <c r="L111" s="203"/>
      <c r="M111" s="121"/>
    </row>
    <row r="112" spans="2:15" ht="12.75">
      <c r="B112" s="102" t="s">
        <v>102</v>
      </c>
      <c r="C112" s="110" t="s">
        <v>103</v>
      </c>
      <c r="G112" s="167"/>
      <c r="H112" s="244"/>
      <c r="I112" s="241"/>
      <c r="J112" s="193"/>
      <c r="K112" s="194"/>
      <c r="L112" s="195"/>
      <c r="M112" s="66"/>
      <c r="N112" s="131"/>
      <c r="O112" s="131"/>
    </row>
    <row r="113" spans="2:15" ht="12.75">
      <c r="B113" s="102">
        <v>1</v>
      </c>
      <c r="C113" s="117" t="s">
        <v>104</v>
      </c>
      <c r="D113" s="4"/>
      <c r="E113" s="4"/>
      <c r="F113" s="4"/>
      <c r="G113" s="175"/>
      <c r="H113" s="278">
        <v>0</v>
      </c>
      <c r="I113" s="151">
        <v>0</v>
      </c>
      <c r="J113" s="193"/>
      <c r="K113" s="194"/>
      <c r="L113" s="195"/>
      <c r="M113" s="94">
        <v>0</v>
      </c>
      <c r="N113" s="131"/>
      <c r="O113" s="131"/>
    </row>
    <row r="114" spans="2:15" s="4" customFormat="1" ht="12.75">
      <c r="B114" s="102">
        <v>2</v>
      </c>
      <c r="C114" s="117" t="s">
        <v>105</v>
      </c>
      <c r="G114" s="175"/>
      <c r="H114" s="278">
        <v>0</v>
      </c>
      <c r="I114" s="151">
        <v>0</v>
      </c>
      <c r="J114" s="193"/>
      <c r="K114" s="194"/>
      <c r="L114" s="195"/>
      <c r="M114" s="94">
        <v>0</v>
      </c>
      <c r="N114" s="132"/>
      <c r="O114" s="132"/>
    </row>
    <row r="115" spans="2:15" s="4" customFormat="1" ht="12.75">
      <c r="B115" s="102">
        <v>3</v>
      </c>
      <c r="C115" s="117" t="s">
        <v>106</v>
      </c>
      <c r="G115" s="175" t="s">
        <v>10</v>
      </c>
      <c r="H115" s="278">
        <v>4707000</v>
      </c>
      <c r="I115" s="278">
        <v>4707000</v>
      </c>
      <c r="J115" s="207"/>
      <c r="K115" s="208"/>
      <c r="L115" s="209"/>
      <c r="M115" s="94">
        <v>0</v>
      </c>
      <c r="N115" s="132"/>
      <c r="O115" s="132"/>
    </row>
    <row r="116" spans="2:15" s="4" customFormat="1" ht="12.75">
      <c r="B116" s="102">
        <v>4</v>
      </c>
      <c r="C116" s="117" t="s">
        <v>135</v>
      </c>
      <c r="G116" s="175"/>
      <c r="H116" s="278">
        <v>0</v>
      </c>
      <c r="I116" s="151"/>
      <c r="J116" s="193"/>
      <c r="K116" s="194"/>
      <c r="L116" s="195"/>
      <c r="M116" s="94">
        <v>0</v>
      </c>
      <c r="N116" s="132"/>
      <c r="O116" s="132"/>
    </row>
    <row r="117" spans="2:15" ht="12.75">
      <c r="B117" s="102">
        <v>5</v>
      </c>
      <c r="C117" s="117" t="s">
        <v>107</v>
      </c>
      <c r="D117" s="4"/>
      <c r="E117" s="4"/>
      <c r="F117" s="4"/>
      <c r="G117" s="175"/>
      <c r="H117" s="278"/>
      <c r="I117" s="151"/>
      <c r="J117" s="193"/>
      <c r="K117" s="194"/>
      <c r="L117" s="195"/>
      <c r="M117" s="94">
        <v>0</v>
      </c>
      <c r="N117" s="131"/>
      <c r="O117" s="131"/>
    </row>
    <row r="118" spans="2:15" s="4" customFormat="1" ht="12.75">
      <c r="B118" s="102">
        <v>6</v>
      </c>
      <c r="C118" s="117" t="s">
        <v>136</v>
      </c>
      <c r="G118" s="175"/>
      <c r="H118" s="278"/>
      <c r="I118" s="151"/>
      <c r="J118" s="207"/>
      <c r="K118" s="208"/>
      <c r="L118" s="209"/>
      <c r="M118" s="94">
        <v>0</v>
      </c>
      <c r="N118" s="132"/>
      <c r="O118" s="132"/>
    </row>
    <row r="119" spans="2:15" s="4" customFormat="1" ht="12.75">
      <c r="B119" s="102">
        <v>7</v>
      </c>
      <c r="C119" s="117" t="s">
        <v>108</v>
      </c>
      <c r="G119" s="175" t="s">
        <v>10</v>
      </c>
      <c r="H119" s="278">
        <v>470700</v>
      </c>
      <c r="I119" s="151">
        <v>146896</v>
      </c>
      <c r="J119" s="207"/>
      <c r="K119" s="208"/>
      <c r="L119" s="209"/>
      <c r="M119" s="94">
        <v>323804</v>
      </c>
      <c r="N119" s="132"/>
      <c r="O119" s="132"/>
    </row>
    <row r="120" spans="2:15" s="4" customFormat="1" ht="12.75">
      <c r="B120" s="102">
        <v>8</v>
      </c>
      <c r="C120" s="117" t="s">
        <v>109</v>
      </c>
      <c r="G120" s="175"/>
      <c r="H120" s="278">
        <v>0</v>
      </c>
      <c r="I120" s="151"/>
      <c r="J120" s="207"/>
      <c r="K120" s="208"/>
      <c r="L120" s="209"/>
      <c r="M120" s="94">
        <v>0</v>
      </c>
      <c r="N120" s="132"/>
      <c r="O120" s="132"/>
    </row>
    <row r="121" spans="2:16" ht="12.75">
      <c r="B121" s="102">
        <v>9</v>
      </c>
      <c r="C121" s="114" t="s">
        <v>110</v>
      </c>
      <c r="D121" s="31"/>
      <c r="E121" s="122"/>
      <c r="F121" s="123"/>
      <c r="G121" s="175" t="s">
        <v>10</v>
      </c>
      <c r="H121" s="278">
        <v>4886091.08</v>
      </c>
      <c r="I121" s="243">
        <v>4886091.08</v>
      </c>
      <c r="J121" s="196"/>
      <c r="K121" s="197"/>
      <c r="L121" s="198"/>
      <c r="M121" s="94">
        <v>0</v>
      </c>
      <c r="N121" s="131"/>
      <c r="O121" s="131"/>
      <c r="P121" s="131"/>
    </row>
    <row r="122" spans="2:15" ht="12.75">
      <c r="B122" s="102">
        <v>10</v>
      </c>
      <c r="C122" s="114" t="s">
        <v>111</v>
      </c>
      <c r="D122" s="31"/>
      <c r="E122" s="122"/>
      <c r="F122" s="123"/>
      <c r="G122" s="175" t="s">
        <v>10</v>
      </c>
      <c r="H122" s="278">
        <v>8253277.68</v>
      </c>
      <c r="I122" s="243">
        <v>11698378.639999995</v>
      </c>
      <c r="J122" s="196"/>
      <c r="K122" s="197"/>
      <c r="L122" s="198"/>
      <c r="M122" s="94">
        <v>-3445100.9599999953</v>
      </c>
      <c r="N122" s="131"/>
      <c r="O122" s="131"/>
    </row>
    <row r="123" spans="2:15" s="58" customFormat="1" ht="4.5" customHeight="1">
      <c r="B123" s="100"/>
      <c r="C123" s="128"/>
      <c r="D123" s="59"/>
      <c r="E123" s="122"/>
      <c r="F123" s="123"/>
      <c r="G123" s="176"/>
      <c r="H123" s="124"/>
      <c r="I123" s="246"/>
      <c r="J123" s="196"/>
      <c r="K123" s="197"/>
      <c r="L123" s="198"/>
      <c r="M123" s="60"/>
      <c r="N123" s="134"/>
      <c r="O123" s="134"/>
    </row>
    <row r="124" spans="2:15" s="35" customFormat="1" ht="12.75">
      <c r="B124" s="100"/>
      <c r="C124" s="113" t="s">
        <v>113</v>
      </c>
      <c r="D124" s="33"/>
      <c r="E124" s="33"/>
      <c r="F124" s="33"/>
      <c r="G124" s="172"/>
      <c r="H124" s="249">
        <v>18317068.759999998</v>
      </c>
      <c r="I124" s="249">
        <v>21438365.719999995</v>
      </c>
      <c r="J124" s="202"/>
      <c r="K124" s="119"/>
      <c r="L124" s="203"/>
      <c r="M124" s="67">
        <v>0</v>
      </c>
      <c r="N124" s="133"/>
      <c r="O124" s="133"/>
    </row>
    <row r="125" spans="2:15" s="58" customFormat="1" ht="7.5" customHeight="1">
      <c r="B125" s="100"/>
      <c r="C125" s="128"/>
      <c r="D125" s="59"/>
      <c r="E125" s="122"/>
      <c r="F125" s="123"/>
      <c r="G125" s="176"/>
      <c r="H125" s="124"/>
      <c r="I125" s="246"/>
      <c r="J125" s="196"/>
      <c r="K125" s="197"/>
      <c r="L125" s="198"/>
      <c r="M125" s="60"/>
      <c r="N125" s="134"/>
      <c r="O125" s="134"/>
    </row>
    <row r="126" spans="2:15" s="35" customFormat="1" ht="19.5" customHeight="1">
      <c r="B126" s="100"/>
      <c r="C126" s="113" t="s">
        <v>114</v>
      </c>
      <c r="D126" s="33"/>
      <c r="E126" s="33"/>
      <c r="F126" s="33"/>
      <c r="G126" s="172"/>
      <c r="H126" s="249">
        <v>55331039.504999995</v>
      </c>
      <c r="I126" s="249">
        <v>57769321.19</v>
      </c>
      <c r="J126" s="202"/>
      <c r="K126" s="119"/>
      <c r="L126" s="203"/>
      <c r="M126" s="67">
        <v>683015.2749999994</v>
      </c>
      <c r="N126" s="133"/>
      <c r="O126" s="133"/>
    </row>
    <row r="127" spans="2:15" s="58" customFormat="1" ht="12.75">
      <c r="B127" s="100"/>
      <c r="C127" s="120"/>
      <c r="D127" s="59"/>
      <c r="E127" s="32"/>
      <c r="G127" s="171"/>
      <c r="H127" s="124"/>
      <c r="I127" s="246"/>
      <c r="J127" s="196"/>
      <c r="K127" s="197"/>
      <c r="L127" s="198"/>
      <c r="M127" s="60"/>
      <c r="N127" s="134"/>
      <c r="O127" s="134"/>
    </row>
    <row r="128" spans="9:15" ht="12.75">
      <c r="I128" s="132"/>
      <c r="J128" s="194"/>
      <c r="K128" s="194"/>
      <c r="L128" s="194"/>
      <c r="M128" s="131"/>
      <c r="N128" s="131"/>
      <c r="O128" s="131"/>
    </row>
    <row r="129" spans="8:15" ht="15">
      <c r="H129" s="250"/>
      <c r="I129" s="132">
        <v>0.0031999871134757996</v>
      </c>
      <c r="J129" s="194"/>
      <c r="K129" s="194"/>
      <c r="L129" s="194"/>
      <c r="M129" s="131"/>
      <c r="N129" s="131"/>
      <c r="O129" s="131"/>
    </row>
    <row r="130" spans="9:12" ht="12.75">
      <c r="I130" s="132"/>
      <c r="J130" s="194"/>
      <c r="K130" s="194"/>
      <c r="L130" s="194"/>
    </row>
    <row r="131" spans="9:12" ht="12.75">
      <c r="I131" s="132"/>
      <c r="J131" s="194"/>
      <c r="K131" s="194"/>
      <c r="L131" s="194"/>
    </row>
    <row r="132" spans="9:12" ht="12.75">
      <c r="I132" s="132"/>
      <c r="J132" s="194"/>
      <c r="K132" s="194"/>
      <c r="L132" s="194"/>
    </row>
    <row r="133" spans="9:12" ht="12.75">
      <c r="I133" s="132"/>
      <c r="J133" s="194"/>
      <c r="K133" s="194"/>
      <c r="L133" s="194"/>
    </row>
    <row r="134" spans="8:12" ht="12.75">
      <c r="H134" s="251">
        <v>0</v>
      </c>
      <c r="I134" s="132"/>
      <c r="J134" s="194"/>
      <c r="K134" s="194"/>
      <c r="L134" s="194"/>
    </row>
  </sheetData>
  <sheetProtection/>
  <mergeCells count="1">
    <mergeCell ref="G6:G9"/>
  </mergeCells>
  <printOptions horizontalCentered="1" verticalCentered="1"/>
  <pageMargins left="0.5" right="0.5" top="0.25" bottom="0.25" header="0.25" footer="0.25"/>
  <pageSetup fitToHeight="1" fitToWidth="1" horizontalDpi="600" verticalDpi="600" orientation="portrait" paperSize="9" scale="88" r:id="rId1"/>
  <headerFooter alignWithMargins="0">
    <oddHeader>&amp;L&amp;F&amp;R&amp;A</oddHeader>
  </headerFooter>
  <rowBreaks count="1" manualBreakCount="1">
    <brk id="68" min="1" max="8" man="1"/>
  </rowBreaks>
</worksheet>
</file>

<file path=xl/worksheets/sheet4.xml><?xml version="1.0" encoding="utf-8"?>
<worksheet xmlns="http://schemas.openxmlformats.org/spreadsheetml/2006/main" xmlns:r="http://schemas.openxmlformats.org/officeDocument/2006/relationships">
  <sheetPr>
    <tabColor rgb="FFFFC000"/>
    <pageSetUpPr fitToPage="1"/>
  </sheetPr>
  <dimension ref="B1:O62"/>
  <sheetViews>
    <sheetView zoomScalePageLayoutView="0" workbookViewId="0" topLeftCell="A8">
      <selection activeCell="A8" sqref="A1:IV16384"/>
    </sheetView>
  </sheetViews>
  <sheetFormatPr defaultColWidth="11.421875" defaultRowHeight="12.75"/>
  <cols>
    <col min="1" max="1" width="3.28125" style="5" customWidth="1"/>
    <col min="2" max="2" width="3.8515625" style="137" customWidth="1"/>
    <col min="3" max="3" width="2.57421875" style="137" customWidth="1"/>
    <col min="4" max="4" width="4.28125" style="5" customWidth="1"/>
    <col min="5" max="5" width="3.7109375" style="5" customWidth="1"/>
    <col min="6" max="6" width="44.140625" style="5" customWidth="1"/>
    <col min="7" max="7" width="6.7109375" style="36" customWidth="1"/>
    <col min="8" max="8" width="18.7109375" style="5" customWidth="1"/>
    <col min="9" max="9" width="18.28125" style="5" customWidth="1"/>
    <col min="10" max="12" width="15.421875" style="75" customWidth="1"/>
    <col min="13" max="13" width="15.57421875" style="5" bestFit="1" customWidth="1"/>
    <col min="14" max="16384" width="11.421875" style="5" customWidth="1"/>
  </cols>
  <sheetData>
    <row r="1" spans="2:13" ht="12.75">
      <c r="B1" s="275" t="s">
        <v>25</v>
      </c>
      <c r="C1" s="275"/>
      <c r="D1" s="276"/>
      <c r="E1" s="277" t="s">
        <v>182</v>
      </c>
      <c r="F1" s="277"/>
      <c r="H1" s="5" t="s">
        <v>26</v>
      </c>
      <c r="I1" s="260">
        <v>40543</v>
      </c>
      <c r="M1" s="61">
        <v>40543</v>
      </c>
    </row>
    <row r="2" spans="5:13" ht="12.75">
      <c r="E2" s="1"/>
      <c r="F2" s="136"/>
      <c r="H2" s="5" t="s">
        <v>27</v>
      </c>
      <c r="I2" s="30" t="s">
        <v>225</v>
      </c>
      <c r="M2" s="42" t="s">
        <v>9</v>
      </c>
    </row>
    <row r="3" spans="5:13" ht="12.75">
      <c r="E3" s="1"/>
      <c r="F3" s="136"/>
      <c r="I3" s="52"/>
      <c r="M3" s="42"/>
    </row>
    <row r="4" spans="8:12" ht="12.75">
      <c r="H4" s="2"/>
      <c r="I4" s="2"/>
      <c r="J4" s="217"/>
      <c r="K4" s="217"/>
      <c r="L4" s="217"/>
    </row>
    <row r="5" spans="2:13" ht="12.75">
      <c r="B5" s="152" t="s">
        <v>139</v>
      </c>
      <c r="D5" s="57"/>
      <c r="E5" s="57"/>
      <c r="F5" s="57"/>
      <c r="G5" s="6"/>
      <c r="H5" s="57"/>
      <c r="I5" s="57"/>
      <c r="J5" s="183"/>
      <c r="K5" s="183"/>
      <c r="L5" s="183"/>
      <c r="M5" s="57"/>
    </row>
    <row r="6" spans="7:15" ht="12.75">
      <c r="G6" s="6"/>
      <c r="H6" s="2"/>
      <c r="O6" s="36"/>
    </row>
    <row r="7" spans="7:15" ht="12.75">
      <c r="G7" s="6"/>
      <c r="H7" s="2"/>
      <c r="O7" s="36"/>
    </row>
    <row r="8" spans="7:15" ht="12.75">
      <c r="G8" s="6"/>
      <c r="H8" s="2"/>
      <c r="O8" s="36"/>
    </row>
    <row r="9" spans="7:13" ht="20.25" customHeight="1">
      <c r="G9" s="290" t="s">
        <v>207</v>
      </c>
      <c r="H9" s="101" t="s">
        <v>29</v>
      </c>
      <c r="I9" s="181" t="s">
        <v>30</v>
      </c>
      <c r="J9" s="184"/>
      <c r="K9" s="185"/>
      <c r="L9" s="186"/>
      <c r="M9" s="14" t="s">
        <v>10</v>
      </c>
    </row>
    <row r="10" spans="7:13" ht="21" customHeight="1">
      <c r="G10" s="291"/>
      <c r="H10" s="262">
        <v>40543</v>
      </c>
      <c r="I10" s="263">
        <v>40178</v>
      </c>
      <c r="J10" s="187"/>
      <c r="K10" s="188"/>
      <c r="L10" s="189"/>
      <c r="M10" s="10"/>
    </row>
    <row r="11" spans="6:13" ht="21" customHeight="1">
      <c r="F11" s="6" t="s">
        <v>233</v>
      </c>
      <c r="G11" s="291"/>
      <c r="H11" s="15" t="s">
        <v>225</v>
      </c>
      <c r="I11" s="15" t="s">
        <v>225</v>
      </c>
      <c r="J11" s="218"/>
      <c r="K11" s="219"/>
      <c r="L11" s="220"/>
      <c r="M11" s="15" t="s">
        <v>9</v>
      </c>
    </row>
    <row r="12" spans="7:13" ht="3" customHeight="1">
      <c r="G12" s="291"/>
      <c r="H12" s="16"/>
      <c r="I12" s="16"/>
      <c r="J12" s="85"/>
      <c r="L12" s="221"/>
      <c r="M12" s="16"/>
    </row>
    <row r="13" spans="7:13" ht="7.5" customHeight="1">
      <c r="G13" s="227"/>
      <c r="H13" s="17"/>
      <c r="I13" s="17"/>
      <c r="J13" s="222"/>
      <c r="K13" s="216"/>
      <c r="L13" s="223"/>
      <c r="M13" s="17"/>
    </row>
    <row r="14" spans="2:13" ht="15" customHeight="1">
      <c r="B14" s="148">
        <v>1</v>
      </c>
      <c r="C14" s="148"/>
      <c r="D14" s="2" t="s">
        <v>115</v>
      </c>
      <c r="E14" s="2"/>
      <c r="G14" s="228" t="s">
        <v>209</v>
      </c>
      <c r="H14" s="139">
        <v>110882412.38</v>
      </c>
      <c r="I14" s="138">
        <v>149546699.55</v>
      </c>
      <c r="J14" s="84"/>
      <c r="K14" s="83"/>
      <c r="L14" s="82"/>
      <c r="M14" s="73">
        <v>-38664287.17000002</v>
      </c>
    </row>
    <row r="15" spans="2:13" ht="15" customHeight="1">
      <c r="B15" s="148">
        <v>2</v>
      </c>
      <c r="C15" s="148"/>
      <c r="D15" s="2" t="s">
        <v>137</v>
      </c>
      <c r="E15" s="2"/>
      <c r="G15" s="228"/>
      <c r="H15" s="139">
        <v>4877.52</v>
      </c>
      <c r="I15" s="138">
        <v>7015.81</v>
      </c>
      <c r="J15" s="92"/>
      <c r="K15" s="81"/>
      <c r="L15" s="224"/>
      <c r="M15" s="73">
        <v>-2138.29</v>
      </c>
    </row>
    <row r="16" spans="2:13" ht="15" customHeight="1">
      <c r="B16" s="148">
        <v>3</v>
      </c>
      <c r="C16" s="148"/>
      <c r="D16" s="2" t="s">
        <v>116</v>
      </c>
      <c r="E16" s="2"/>
      <c r="G16" s="228"/>
      <c r="H16" s="139"/>
      <c r="I16" s="138"/>
      <c r="J16" s="92"/>
      <c r="K16" s="81"/>
      <c r="L16" s="224"/>
      <c r="M16" s="73">
        <v>0</v>
      </c>
    </row>
    <row r="17" spans="2:13" ht="15" customHeight="1">
      <c r="B17" s="148">
        <v>4</v>
      </c>
      <c r="C17" s="148"/>
      <c r="D17" s="2" t="s">
        <v>117</v>
      </c>
      <c r="E17" s="2"/>
      <c r="G17" s="228" t="s">
        <v>211</v>
      </c>
      <c r="H17" s="139">
        <v>-47075611.71</v>
      </c>
      <c r="I17" s="138">
        <v>-80429953.51</v>
      </c>
      <c r="J17" s="92"/>
      <c r="K17" s="81"/>
      <c r="L17" s="224"/>
      <c r="M17" s="73">
        <v>33354341.800000004</v>
      </c>
    </row>
    <row r="18" spans="2:13" ht="12.75" customHeight="1">
      <c r="B18" s="148">
        <v>5</v>
      </c>
      <c r="C18" s="148"/>
      <c r="D18" s="2" t="s">
        <v>118</v>
      </c>
      <c r="E18" s="2"/>
      <c r="G18" s="227"/>
      <c r="H18" s="23"/>
      <c r="I18" s="140"/>
      <c r="J18" s="92"/>
      <c r="K18" s="81"/>
      <c r="L18" s="224"/>
      <c r="M18" s="73"/>
    </row>
    <row r="19" spans="2:13" ht="15" customHeight="1">
      <c r="B19" s="148"/>
      <c r="C19" s="148"/>
      <c r="D19" s="5">
        <v>5.1</v>
      </c>
      <c r="E19" s="2" t="s">
        <v>134</v>
      </c>
      <c r="G19" s="281" t="s">
        <v>227</v>
      </c>
      <c r="H19" s="139">
        <v>-9961383</v>
      </c>
      <c r="I19" s="138">
        <v>-6871430</v>
      </c>
      <c r="J19" s="92"/>
      <c r="K19" s="81"/>
      <c r="L19" s="224"/>
      <c r="M19" s="73">
        <v>-3089953</v>
      </c>
    </row>
    <row r="20" spans="2:13" ht="15" customHeight="1">
      <c r="B20" s="148"/>
      <c r="C20" s="148"/>
      <c r="D20" s="5">
        <v>5.2</v>
      </c>
      <c r="E20" s="2" t="s">
        <v>119</v>
      </c>
      <c r="G20" s="281" t="s">
        <v>227</v>
      </c>
      <c r="H20" s="139">
        <v>-1527980.87</v>
      </c>
      <c r="I20" s="138">
        <v>-1084792</v>
      </c>
      <c r="J20" s="92"/>
      <c r="K20" s="81"/>
      <c r="L20" s="224"/>
      <c r="M20" s="73">
        <v>-443188.8700000001</v>
      </c>
    </row>
    <row r="21" spans="2:13" ht="15" customHeight="1">
      <c r="B21" s="148">
        <v>6</v>
      </c>
      <c r="C21" s="148"/>
      <c r="D21" s="5" t="s">
        <v>120</v>
      </c>
      <c r="G21" s="228" t="s">
        <v>212</v>
      </c>
      <c r="H21" s="139">
        <v>-397751.95</v>
      </c>
      <c r="I21" s="138">
        <v>-427223</v>
      </c>
      <c r="J21" s="92"/>
      <c r="K21" s="81"/>
      <c r="L21" s="224"/>
      <c r="M21" s="73">
        <v>29471.04999999999</v>
      </c>
    </row>
    <row r="22" spans="2:13" ht="15" customHeight="1">
      <c r="B22" s="148">
        <v>7</v>
      </c>
      <c r="C22" s="148"/>
      <c r="D22" s="5" t="s">
        <v>121</v>
      </c>
      <c r="G22" s="228" t="s">
        <v>214</v>
      </c>
      <c r="H22" s="138">
        <v>-42416556.51</v>
      </c>
      <c r="I22" s="138">
        <v>-47709950.47</v>
      </c>
      <c r="J22" s="92"/>
      <c r="K22" s="81"/>
      <c r="L22" s="224"/>
      <c r="M22" s="73">
        <v>5293393.960000001</v>
      </c>
    </row>
    <row r="23" spans="2:13" ht="3" customHeight="1">
      <c r="B23" s="148"/>
      <c r="C23" s="148"/>
      <c r="G23" s="228"/>
      <c r="H23" s="73"/>
      <c r="I23" s="73"/>
      <c r="J23" s="84"/>
      <c r="K23" s="83"/>
      <c r="L23" s="82"/>
      <c r="M23" s="73"/>
    </row>
    <row r="24" spans="2:13" ht="12.75">
      <c r="B24" s="148">
        <v>8</v>
      </c>
      <c r="C24" s="148"/>
      <c r="D24" s="141" t="s">
        <v>122</v>
      </c>
      <c r="E24" s="37"/>
      <c r="F24" s="37"/>
      <c r="G24" s="227"/>
      <c r="H24" s="74">
        <v>-101379284.03999999</v>
      </c>
      <c r="I24" s="74">
        <v>-136523348.98000002</v>
      </c>
      <c r="J24" s="84"/>
      <c r="K24" s="83"/>
      <c r="L24" s="82"/>
      <c r="M24" s="74">
        <v>35144064.940000005</v>
      </c>
    </row>
    <row r="25" spans="2:13" s="18" customFormat="1" ht="3" customHeight="1">
      <c r="B25" s="149"/>
      <c r="C25" s="149"/>
      <c r="G25" s="227"/>
      <c r="H25" s="23"/>
      <c r="I25" s="23"/>
      <c r="J25" s="84"/>
      <c r="K25" s="83"/>
      <c r="L25" s="82"/>
      <c r="M25" s="23"/>
    </row>
    <row r="26" spans="2:13" s="18" customFormat="1" ht="12.75">
      <c r="B26" s="149">
        <v>9</v>
      </c>
      <c r="C26" s="149"/>
      <c r="D26" s="144" t="s">
        <v>123</v>
      </c>
      <c r="E26" s="143"/>
      <c r="F26" s="143"/>
      <c r="G26" s="227"/>
      <c r="H26" s="24">
        <v>9508005.86</v>
      </c>
      <c r="I26" s="24">
        <v>13030366.379999995</v>
      </c>
      <c r="J26" s="84"/>
      <c r="K26" s="83"/>
      <c r="L26" s="82"/>
      <c r="M26" s="24">
        <v>-73810490.40000002</v>
      </c>
    </row>
    <row r="27" spans="2:13" s="18" customFormat="1" ht="6" customHeight="1">
      <c r="B27" s="149"/>
      <c r="C27" s="149"/>
      <c r="G27" s="227"/>
      <c r="H27" s="140"/>
      <c r="I27" s="140"/>
      <c r="J27" s="92"/>
      <c r="K27" s="81"/>
      <c r="L27" s="224"/>
      <c r="M27" s="23"/>
    </row>
    <row r="28" spans="2:13" ht="15" customHeight="1">
      <c r="B28" s="148">
        <v>10</v>
      </c>
      <c r="C28" s="148"/>
      <c r="D28" s="5" t="s">
        <v>124</v>
      </c>
      <c r="G28" s="228"/>
      <c r="H28" s="138">
        <v>0</v>
      </c>
      <c r="I28" s="138">
        <v>0</v>
      </c>
      <c r="J28" s="92"/>
      <c r="K28" s="81"/>
      <c r="L28" s="224"/>
      <c r="M28" s="73">
        <v>0</v>
      </c>
    </row>
    <row r="29" spans="2:13" ht="15" customHeight="1">
      <c r="B29" s="148">
        <v>11</v>
      </c>
      <c r="C29" s="148"/>
      <c r="D29" s="5" t="s">
        <v>138</v>
      </c>
      <c r="G29" s="228"/>
      <c r="H29" s="138">
        <v>0</v>
      </c>
      <c r="I29" s="138">
        <v>0</v>
      </c>
      <c r="J29" s="92"/>
      <c r="K29" s="81"/>
      <c r="L29" s="224"/>
      <c r="M29" s="73">
        <v>0</v>
      </c>
    </row>
    <row r="30" spans="2:13" s="18" customFormat="1" ht="15" customHeight="1">
      <c r="B30" s="149">
        <v>12</v>
      </c>
      <c r="C30" s="149"/>
      <c r="D30" s="18" t="s">
        <v>125</v>
      </c>
      <c r="G30" s="227"/>
      <c r="H30" s="140"/>
      <c r="I30" s="140"/>
      <c r="J30" s="92"/>
      <c r="K30" s="81"/>
      <c r="L30" s="224"/>
      <c r="M30" s="23"/>
    </row>
    <row r="31" spans="2:13" ht="15" customHeight="1">
      <c r="B31" s="148"/>
      <c r="C31" s="148"/>
      <c r="D31" s="142">
        <v>12.1</v>
      </c>
      <c r="E31" s="5" t="s">
        <v>126</v>
      </c>
      <c r="G31" s="228"/>
      <c r="H31" s="138">
        <v>0</v>
      </c>
      <c r="I31" s="138">
        <v>0</v>
      </c>
      <c r="J31" s="92"/>
      <c r="K31" s="81"/>
      <c r="L31" s="224"/>
      <c r="M31" s="73">
        <v>0</v>
      </c>
    </row>
    <row r="32" spans="2:13" ht="15" customHeight="1">
      <c r="B32" s="148"/>
      <c r="C32" s="148"/>
      <c r="D32" s="142">
        <v>12.2</v>
      </c>
      <c r="E32" s="5" t="s">
        <v>127</v>
      </c>
      <c r="G32" s="228" t="s">
        <v>215</v>
      </c>
      <c r="H32" s="138">
        <v>-227524</v>
      </c>
      <c r="I32" s="138">
        <v>0</v>
      </c>
      <c r="J32" s="92"/>
      <c r="K32" s="81"/>
      <c r="L32" s="224"/>
      <c r="M32" s="73">
        <v>-227524</v>
      </c>
    </row>
    <row r="33" spans="2:13" ht="15" customHeight="1">
      <c r="B33" s="148"/>
      <c r="C33" s="148"/>
      <c r="D33" s="142">
        <v>12.3</v>
      </c>
      <c r="E33" s="5" t="s">
        <v>128</v>
      </c>
      <c r="G33" s="228"/>
      <c r="H33" s="138">
        <v>0</v>
      </c>
      <c r="I33" s="138">
        <v>0</v>
      </c>
      <c r="J33" s="92"/>
      <c r="K33" s="81"/>
      <c r="L33" s="224"/>
      <c r="M33" s="73">
        <v>0</v>
      </c>
    </row>
    <row r="34" spans="2:13" ht="4.5" customHeight="1">
      <c r="B34" s="148"/>
      <c r="C34" s="148"/>
      <c r="G34" s="228"/>
      <c r="H34" s="73"/>
      <c r="I34" s="73"/>
      <c r="J34" s="84"/>
      <c r="K34" s="83"/>
      <c r="L34" s="82"/>
      <c r="M34" s="73"/>
    </row>
    <row r="35" spans="2:13" s="18" customFormat="1" ht="12.75">
      <c r="B35" s="149">
        <v>13</v>
      </c>
      <c r="C35" s="149"/>
      <c r="D35" s="144" t="s">
        <v>129</v>
      </c>
      <c r="E35" s="143"/>
      <c r="F35" s="143"/>
      <c r="G35" s="227"/>
      <c r="H35" s="24">
        <v>-227524</v>
      </c>
      <c r="I35" s="24">
        <v>0</v>
      </c>
      <c r="J35" s="84"/>
      <c r="K35" s="83"/>
      <c r="L35" s="82"/>
      <c r="M35" s="73">
        <v>-227524</v>
      </c>
    </row>
    <row r="36" spans="2:13" s="18" customFormat="1" ht="4.5" customHeight="1">
      <c r="B36" s="149"/>
      <c r="C36" s="149"/>
      <c r="G36" s="227"/>
      <c r="H36" s="23"/>
      <c r="I36" s="23"/>
      <c r="J36" s="84"/>
      <c r="K36" s="83"/>
      <c r="L36" s="82"/>
      <c r="M36" s="23"/>
    </row>
    <row r="37" spans="2:13" s="18" customFormat="1" ht="12.75">
      <c r="B37" s="149">
        <v>14</v>
      </c>
      <c r="C37" s="149"/>
      <c r="D37" s="144" t="s">
        <v>130</v>
      </c>
      <c r="E37" s="143"/>
      <c r="F37" s="143"/>
      <c r="G37" s="227"/>
      <c r="H37" s="24">
        <v>9280481.86</v>
      </c>
      <c r="I37" s="24">
        <v>13030366.379999995</v>
      </c>
      <c r="J37" s="84"/>
      <c r="K37" s="83"/>
      <c r="L37" s="82"/>
      <c r="M37" s="73">
        <v>-3749884.519999996</v>
      </c>
    </row>
    <row r="38" spans="2:13" s="18" customFormat="1" ht="2.25" customHeight="1">
      <c r="B38" s="149"/>
      <c r="C38" s="149"/>
      <c r="D38" s="143"/>
      <c r="E38" s="143"/>
      <c r="F38" s="143"/>
      <c r="G38" s="227" t="s">
        <v>216</v>
      </c>
      <c r="H38" s="24"/>
      <c r="I38" s="24"/>
      <c r="J38" s="84"/>
      <c r="K38" s="83"/>
      <c r="L38" s="82"/>
      <c r="M38" s="24"/>
    </row>
    <row r="39" spans="2:13" s="18" customFormat="1" ht="15" customHeight="1">
      <c r="B39" s="149">
        <v>15</v>
      </c>
      <c r="C39" s="149"/>
      <c r="D39" s="18" t="s">
        <v>131</v>
      </c>
      <c r="G39" s="227"/>
      <c r="H39" s="140">
        <v>-1027204.18</v>
      </c>
      <c r="I39" s="140">
        <v>-1331987.74</v>
      </c>
      <c r="J39" s="92"/>
      <c r="K39" s="81"/>
      <c r="L39" s="224"/>
      <c r="M39" s="73">
        <v>304783.55999999994</v>
      </c>
    </row>
    <row r="40" spans="2:13" s="18" customFormat="1" ht="2.25" customHeight="1">
      <c r="B40" s="149"/>
      <c r="C40" s="149"/>
      <c r="G40" s="227"/>
      <c r="H40" s="23"/>
      <c r="I40" s="23"/>
      <c r="J40" s="84"/>
      <c r="K40" s="83"/>
      <c r="L40" s="82"/>
      <c r="M40" s="23"/>
    </row>
    <row r="41" spans="2:13" s="18" customFormat="1" ht="15" customHeight="1">
      <c r="B41" s="149">
        <v>16</v>
      </c>
      <c r="C41" s="149"/>
      <c r="D41" s="144" t="s">
        <v>132</v>
      </c>
      <c r="E41" s="143"/>
      <c r="F41" s="143"/>
      <c r="G41" s="227" t="s">
        <v>211</v>
      </c>
      <c r="H41" s="147">
        <v>8253277.68</v>
      </c>
      <c r="I41" s="147">
        <v>11698378.639999995</v>
      </c>
      <c r="J41" s="225"/>
      <c r="K41" s="90"/>
      <c r="L41" s="226"/>
      <c r="M41" s="73">
        <v>-3445100.9599999953</v>
      </c>
    </row>
    <row r="42" spans="2:13" s="18" customFormat="1" ht="2.25" customHeight="1">
      <c r="B42" s="149"/>
      <c r="C42" s="149"/>
      <c r="G42" s="227"/>
      <c r="H42" s="23"/>
      <c r="I42" s="23"/>
      <c r="J42" s="84"/>
      <c r="K42" s="83"/>
      <c r="L42" s="82"/>
      <c r="M42" s="23"/>
    </row>
    <row r="43" spans="2:13" s="18" customFormat="1" ht="2.25" customHeight="1">
      <c r="B43" s="150"/>
      <c r="C43" s="150"/>
      <c r="G43" s="227"/>
      <c r="H43" s="23"/>
      <c r="I43" s="23"/>
      <c r="J43" s="84"/>
      <c r="K43" s="83"/>
      <c r="L43" s="82"/>
      <c r="M43" s="23"/>
    </row>
    <row r="44" spans="2:13" s="18" customFormat="1" ht="15" customHeight="1">
      <c r="B44" s="150">
        <v>17</v>
      </c>
      <c r="C44" s="150"/>
      <c r="D44" s="146" t="s">
        <v>133</v>
      </c>
      <c r="E44" s="145"/>
      <c r="F44" s="145"/>
      <c r="G44" s="227"/>
      <c r="H44" s="89"/>
      <c r="I44" s="89"/>
      <c r="J44" s="225"/>
      <c r="K44" s="90"/>
      <c r="L44" s="226"/>
      <c r="M44" s="89"/>
    </row>
    <row r="45" spans="7:13" ht="2.25" customHeight="1">
      <c r="G45" s="227"/>
      <c r="H45" s="17"/>
      <c r="I45" s="17"/>
      <c r="J45" s="222"/>
      <c r="K45" s="216"/>
      <c r="L45" s="223"/>
      <c r="M45" s="17"/>
    </row>
    <row r="46" spans="7:13" ht="2.25" customHeight="1">
      <c r="G46" s="229"/>
      <c r="H46" s="177"/>
      <c r="I46" s="177"/>
      <c r="J46" s="216"/>
      <c r="K46" s="216"/>
      <c r="L46" s="216"/>
      <c r="M46" s="177"/>
    </row>
    <row r="47" spans="7:13" ht="2.25" customHeight="1">
      <c r="G47" s="229"/>
      <c r="H47" s="177"/>
      <c r="I47" s="177"/>
      <c r="J47" s="216"/>
      <c r="K47" s="216"/>
      <c r="L47" s="216"/>
      <c r="M47" s="177"/>
    </row>
    <row r="48" spans="7:13" ht="2.25" customHeight="1">
      <c r="G48" s="229"/>
      <c r="H48" s="177"/>
      <c r="I48" s="177"/>
      <c r="J48" s="216"/>
      <c r="K48" s="216"/>
      <c r="L48" s="216"/>
      <c r="M48" s="177"/>
    </row>
    <row r="49" spans="7:13" ht="2.25" customHeight="1">
      <c r="G49" s="229"/>
      <c r="H49" s="177"/>
      <c r="I49" s="177"/>
      <c r="J49" s="216"/>
      <c r="K49" s="216"/>
      <c r="L49" s="216"/>
      <c r="M49" s="177"/>
    </row>
    <row r="50" spans="7:13" ht="2.25" customHeight="1">
      <c r="G50" s="229"/>
      <c r="H50" s="177"/>
      <c r="I50" s="177"/>
      <c r="J50" s="216"/>
      <c r="K50" s="216"/>
      <c r="L50" s="216"/>
      <c r="M50" s="177"/>
    </row>
    <row r="51" spans="7:13" ht="2.25" customHeight="1">
      <c r="G51" s="229"/>
      <c r="H51" s="177"/>
      <c r="I51" s="177"/>
      <c r="J51" s="216"/>
      <c r="K51" s="216"/>
      <c r="L51" s="216"/>
      <c r="M51" s="177"/>
    </row>
    <row r="52" spans="7:13" ht="2.25" customHeight="1">
      <c r="G52" s="229"/>
      <c r="H52" s="177"/>
      <c r="I52" s="177"/>
      <c r="J52" s="216"/>
      <c r="K52" s="216"/>
      <c r="L52" s="216"/>
      <c r="M52" s="177"/>
    </row>
    <row r="53" spans="7:13" ht="2.25" customHeight="1">
      <c r="G53" s="229"/>
      <c r="H53" s="177"/>
      <c r="I53" s="177"/>
      <c r="J53" s="216"/>
      <c r="K53" s="216"/>
      <c r="L53" s="216"/>
      <c r="M53" s="177"/>
    </row>
    <row r="54" spans="7:13" ht="2.25" customHeight="1">
      <c r="G54" s="229"/>
      <c r="H54" s="177"/>
      <c r="I54" s="177"/>
      <c r="J54" s="216"/>
      <c r="K54" s="216"/>
      <c r="L54" s="216"/>
      <c r="M54" s="177"/>
    </row>
    <row r="56" spans="8:9" ht="12.75">
      <c r="H56" s="279">
        <v>0.07443270310277497</v>
      </c>
      <c r="I56" s="279">
        <v>0.07822558889765878</v>
      </c>
    </row>
    <row r="61" ht="12.75">
      <c r="H61" s="5">
        <v>8253277.68</v>
      </c>
    </row>
    <row r="62" ht="12.75">
      <c r="H62" s="280">
        <v>0</v>
      </c>
    </row>
  </sheetData>
  <sheetProtection/>
  <mergeCells count="1">
    <mergeCell ref="G9:G12"/>
  </mergeCells>
  <printOptions horizontalCentered="1" verticalCentered="1"/>
  <pageMargins left="0.5" right="0.5" top="0" bottom="0" header="0" footer="0"/>
  <pageSetup fitToHeight="1" fitToWidth="1" horizontalDpi="600" verticalDpi="600" orientation="portrait" paperSize="9" scale="89" r:id="rId1"/>
  <headerFooter alignWithMargins="0">
    <oddHeader>&amp;L&amp;F&amp;R&amp;A</oddHead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O57"/>
  <sheetViews>
    <sheetView zoomScalePageLayoutView="0" workbookViewId="0" topLeftCell="A34">
      <selection activeCell="A34" sqref="A1:IV16384"/>
    </sheetView>
  </sheetViews>
  <sheetFormatPr defaultColWidth="11.421875" defaultRowHeight="12.75"/>
  <cols>
    <col min="1" max="1" width="4.8515625" style="154" customWidth="1"/>
    <col min="2" max="2" width="7.57421875" style="0" customWidth="1"/>
    <col min="3" max="4" width="11.421875" style="0" customWidth="1"/>
    <col min="5" max="5" width="12.8515625" style="0" customWidth="1"/>
    <col min="6" max="6" width="7.7109375" style="0" customWidth="1"/>
    <col min="7" max="8" width="4.421875" style="0" customWidth="1"/>
    <col min="9" max="9" width="6.8515625" style="0" customWidth="1"/>
    <col min="10" max="10" width="17.28125" style="0" customWidth="1"/>
    <col min="11" max="11" width="2.7109375" style="76" customWidth="1"/>
    <col min="12" max="12" width="14.57421875" style="0" customWidth="1"/>
  </cols>
  <sheetData>
    <row r="1" spans="2:12" ht="12.75">
      <c r="B1" s="153" t="s">
        <v>25</v>
      </c>
      <c r="C1" s="77" t="s">
        <v>182</v>
      </c>
      <c r="D1" s="50"/>
      <c r="E1" s="76"/>
      <c r="F1" s="76"/>
      <c r="J1" s="8" t="s">
        <v>26</v>
      </c>
      <c r="L1" s="260">
        <v>40543</v>
      </c>
    </row>
    <row r="2" spans="2:12" ht="12.75">
      <c r="B2" s="8"/>
      <c r="D2" s="50"/>
      <c r="E2" s="76"/>
      <c r="F2" s="76"/>
      <c r="J2" s="8" t="s">
        <v>27</v>
      </c>
      <c r="L2" s="30" t="s">
        <v>225</v>
      </c>
    </row>
    <row r="3" spans="1:12" s="76" customFormat="1" ht="12.75">
      <c r="A3" s="155"/>
      <c r="B3" s="58"/>
      <c r="C3" s="77"/>
      <c r="D3" s="50"/>
      <c r="J3" s="51"/>
      <c r="L3" s="52"/>
    </row>
    <row r="5" spans="2:12" ht="15.75">
      <c r="B5" s="292" t="s">
        <v>204</v>
      </c>
      <c r="C5" s="292"/>
      <c r="D5" s="292"/>
      <c r="E5" s="292"/>
      <c r="F5" s="292"/>
      <c r="G5" s="292"/>
      <c r="H5" s="292"/>
      <c r="I5" s="292"/>
      <c r="J5" s="292"/>
      <c r="K5" s="292"/>
      <c r="L5" s="292"/>
    </row>
    <row r="6" ht="12.75">
      <c r="C6" s="57"/>
    </row>
    <row r="7" spans="3:12" ht="12.75">
      <c r="C7" s="57"/>
      <c r="J7" s="261">
        <v>40543</v>
      </c>
      <c r="K7" s="78"/>
      <c r="L7" s="261">
        <v>40178</v>
      </c>
    </row>
    <row r="8" spans="10:12" ht="12.75">
      <c r="J8" s="52" t="s">
        <v>225</v>
      </c>
      <c r="K8" s="52"/>
      <c r="L8" s="52" t="s">
        <v>225</v>
      </c>
    </row>
    <row r="10" spans="1:2" ht="12.75">
      <c r="A10" s="154" t="s">
        <v>32</v>
      </c>
      <c r="B10" t="s">
        <v>140</v>
      </c>
    </row>
    <row r="12" spans="1:12" ht="13.5" customHeight="1">
      <c r="A12" s="154">
        <v>1</v>
      </c>
      <c r="B12" t="s">
        <v>141</v>
      </c>
      <c r="J12" s="79">
        <v>106363257</v>
      </c>
      <c r="K12" s="80"/>
      <c r="L12" s="79">
        <v>153334778.72</v>
      </c>
    </row>
    <row r="13" spans="10:12" ht="13.5" customHeight="1">
      <c r="J13" s="80"/>
      <c r="K13" s="80"/>
      <c r="L13" s="80"/>
    </row>
    <row r="14" spans="1:12" ht="13.5" customHeight="1">
      <c r="A14" s="154">
        <v>2</v>
      </c>
      <c r="B14" t="s">
        <v>142</v>
      </c>
      <c r="J14" s="79">
        <v>-60897969</v>
      </c>
      <c r="K14" s="80"/>
      <c r="L14" s="79">
        <v>-132447872</v>
      </c>
    </row>
    <row r="15" spans="10:12" ht="13.5" customHeight="1">
      <c r="J15" s="80"/>
      <c r="K15" s="80"/>
      <c r="L15" s="80"/>
    </row>
    <row r="16" spans="1:12" ht="13.5" customHeight="1">
      <c r="A16" s="154">
        <v>3</v>
      </c>
      <c r="B16" t="s">
        <v>205</v>
      </c>
      <c r="J16" s="79"/>
      <c r="K16" s="80"/>
      <c r="L16" s="79"/>
    </row>
    <row r="17" ht="13.5" customHeight="1"/>
    <row r="18" spans="1:12" ht="13.5" customHeight="1">
      <c r="A18" s="154">
        <v>4</v>
      </c>
      <c r="B18" t="s">
        <v>143</v>
      </c>
      <c r="J18" s="79"/>
      <c r="K18" s="80"/>
      <c r="L18" s="79"/>
    </row>
    <row r="19" spans="10:12" ht="12.75">
      <c r="J19" s="80"/>
      <c r="K19" s="80"/>
      <c r="L19" s="80"/>
    </row>
    <row r="20" spans="1:12" ht="12.75">
      <c r="A20" s="154">
        <v>5</v>
      </c>
      <c r="B20" t="s">
        <v>144</v>
      </c>
      <c r="J20" s="79">
        <v>1271241</v>
      </c>
      <c r="K20" s="80"/>
      <c r="L20" s="79"/>
    </row>
    <row r="21" spans="10:12" ht="12.75">
      <c r="J21" s="80"/>
      <c r="K21" s="80"/>
      <c r="L21" s="80"/>
    </row>
    <row r="22" spans="2:12" ht="13.5" thickBot="1">
      <c r="B22" s="157" t="s">
        <v>145</v>
      </c>
      <c r="C22" s="156"/>
      <c r="D22" s="156"/>
      <c r="E22" s="156"/>
      <c r="F22" s="76"/>
      <c r="J22" s="161">
        <v>46736529</v>
      </c>
      <c r="K22" s="80"/>
      <c r="L22" s="161">
        <v>20886906.72</v>
      </c>
    </row>
    <row r="23" spans="10:12" ht="12.75">
      <c r="J23" s="80"/>
      <c r="K23" s="80"/>
      <c r="L23" s="80"/>
    </row>
    <row r="24" spans="1:12" ht="12.75">
      <c r="A24" s="154" t="s">
        <v>59</v>
      </c>
      <c r="B24" t="s">
        <v>146</v>
      </c>
      <c r="J24" s="80"/>
      <c r="K24" s="80"/>
      <c r="L24" s="80"/>
    </row>
    <row r="25" spans="10:12" ht="12.75">
      <c r="J25" s="80"/>
      <c r="K25" s="80"/>
      <c r="L25" s="80"/>
    </row>
    <row r="26" spans="1:12" ht="12.75">
      <c r="A26" s="154">
        <v>1</v>
      </c>
      <c r="B26" t="s">
        <v>147</v>
      </c>
      <c r="J26" s="158"/>
      <c r="K26" s="90"/>
      <c r="L26" s="158"/>
    </row>
    <row r="27" spans="10:12" ht="12.75">
      <c r="J27" s="80"/>
      <c r="K27" s="80"/>
      <c r="L27" s="80"/>
    </row>
    <row r="28" spans="1:12" ht="12.75">
      <c r="A28" s="154">
        <v>2</v>
      </c>
      <c r="B28" t="s">
        <v>148</v>
      </c>
      <c r="J28" s="79"/>
      <c r="K28" s="80"/>
      <c r="L28" s="79"/>
    </row>
    <row r="29" spans="10:12" ht="12.75">
      <c r="J29" s="80"/>
      <c r="K29" s="80"/>
      <c r="L29" s="80"/>
    </row>
    <row r="30" spans="1:12" ht="12.75">
      <c r="A30" s="154">
        <v>3</v>
      </c>
      <c r="B30" t="s">
        <v>149</v>
      </c>
      <c r="J30" s="79"/>
      <c r="K30" s="80"/>
      <c r="L30" s="79"/>
    </row>
    <row r="31" spans="10:12" ht="12.75">
      <c r="J31" s="80"/>
      <c r="K31" s="80"/>
      <c r="L31" s="80"/>
    </row>
    <row r="32" spans="1:12" ht="12.75">
      <c r="A32" s="154">
        <v>4</v>
      </c>
      <c r="B32" t="s">
        <v>150</v>
      </c>
      <c r="J32" s="79"/>
      <c r="K32" s="80"/>
      <c r="L32" s="79"/>
    </row>
    <row r="33" spans="10:12" ht="12.75">
      <c r="J33" s="80"/>
      <c r="K33" s="80"/>
      <c r="L33" s="80"/>
    </row>
    <row r="34" spans="1:12" ht="12.75">
      <c r="A34" s="154">
        <v>5</v>
      </c>
      <c r="B34" t="s">
        <v>151</v>
      </c>
      <c r="J34" s="158"/>
      <c r="K34" s="90"/>
      <c r="L34" s="158"/>
    </row>
    <row r="35" spans="10:12" ht="12.75">
      <c r="J35" s="80"/>
      <c r="K35" s="80"/>
      <c r="L35" s="80"/>
    </row>
    <row r="36" spans="2:13" ht="13.5" thickBot="1">
      <c r="B36" s="157" t="s">
        <v>152</v>
      </c>
      <c r="C36" s="156"/>
      <c r="D36" s="156"/>
      <c r="E36" s="156"/>
      <c r="J36" s="160">
        <v>0</v>
      </c>
      <c r="K36" s="83"/>
      <c r="L36" s="160">
        <v>0</v>
      </c>
      <c r="M36" s="159"/>
    </row>
    <row r="37" spans="10:13" ht="12.75">
      <c r="J37" s="83"/>
      <c r="K37" s="83"/>
      <c r="L37" s="83"/>
      <c r="M37" s="159"/>
    </row>
    <row r="38" spans="10:13" ht="12.75">
      <c r="J38" s="83"/>
      <c r="K38" s="83"/>
      <c r="L38" s="83"/>
      <c r="M38" s="159"/>
    </row>
    <row r="39" spans="1:12" ht="12.75">
      <c r="A39" s="154" t="s">
        <v>102</v>
      </c>
      <c r="B39" t="s">
        <v>153</v>
      </c>
      <c r="J39" s="80"/>
      <c r="K39" s="80"/>
      <c r="L39" s="80"/>
    </row>
    <row r="40" spans="10:12" ht="12.75">
      <c r="J40" s="80"/>
      <c r="K40" s="80"/>
      <c r="L40" s="80"/>
    </row>
    <row r="41" spans="1:12" ht="12.75">
      <c r="A41" s="154">
        <v>1</v>
      </c>
      <c r="B41" t="s">
        <v>154</v>
      </c>
      <c r="J41" s="158"/>
      <c r="K41" s="90"/>
      <c r="L41" s="158"/>
    </row>
    <row r="42" spans="10:12" ht="12.75">
      <c r="J42" s="80"/>
      <c r="K42" s="80"/>
      <c r="L42" s="80"/>
    </row>
    <row r="43" spans="1:12" ht="12.75">
      <c r="A43" s="154">
        <v>2</v>
      </c>
      <c r="B43" t="s">
        <v>155</v>
      </c>
      <c r="J43" s="79"/>
      <c r="K43" s="80"/>
      <c r="L43" s="79"/>
    </row>
    <row r="44" spans="10:12" ht="12.75">
      <c r="J44" s="80"/>
      <c r="K44" s="80"/>
      <c r="L44" s="80"/>
    </row>
    <row r="45" spans="1:12" ht="12.75">
      <c r="A45" s="154">
        <v>3</v>
      </c>
      <c r="B45" t="s">
        <v>156</v>
      </c>
      <c r="J45" s="79"/>
      <c r="K45" s="80"/>
      <c r="L45" s="79"/>
    </row>
    <row r="46" spans="10:12" ht="12.75">
      <c r="J46" s="80"/>
      <c r="K46" s="80"/>
      <c r="L46" s="80"/>
    </row>
    <row r="47" spans="1:12" ht="12.75">
      <c r="A47" s="154">
        <v>4</v>
      </c>
      <c r="B47" t="s">
        <v>157</v>
      </c>
      <c r="J47" s="79">
        <v>-10237117</v>
      </c>
      <c r="K47" s="80"/>
      <c r="L47" s="79"/>
    </row>
    <row r="48" spans="10:15" ht="12.75">
      <c r="J48" s="80"/>
      <c r="K48" s="80"/>
      <c r="L48" s="80"/>
      <c r="O48" t="s">
        <v>206</v>
      </c>
    </row>
    <row r="49" spans="2:13" ht="13.5" thickBot="1">
      <c r="B49" s="157" t="s">
        <v>158</v>
      </c>
      <c r="C49" s="156"/>
      <c r="D49" s="156"/>
      <c r="E49" s="156"/>
      <c r="J49" s="160">
        <v>-10237117</v>
      </c>
      <c r="K49" s="83"/>
      <c r="L49" s="160">
        <v>0</v>
      </c>
      <c r="M49" s="159"/>
    </row>
    <row r="50" spans="10:13" ht="12.75">
      <c r="J50" s="83"/>
      <c r="K50" s="83"/>
      <c r="L50" s="83"/>
      <c r="M50" s="159"/>
    </row>
    <row r="51" spans="2:13" ht="13.5" thickBot="1">
      <c r="B51" s="157" t="s">
        <v>159</v>
      </c>
      <c r="C51" s="157"/>
      <c r="D51" s="157"/>
      <c r="E51" s="157"/>
      <c r="J51" s="160">
        <v>36499412</v>
      </c>
      <c r="K51" s="83"/>
      <c r="L51" s="160">
        <v>20886906.72</v>
      </c>
      <c r="M51" s="159"/>
    </row>
    <row r="52" spans="10:13" ht="12.75">
      <c r="J52" s="83"/>
      <c r="K52" s="83"/>
      <c r="L52" s="83"/>
      <c r="M52" s="159"/>
    </row>
    <row r="53" spans="2:13" ht="13.5" thickBot="1">
      <c r="B53" s="157" t="s">
        <v>160</v>
      </c>
      <c r="C53" s="157"/>
      <c r="D53" s="157"/>
      <c r="E53" s="157"/>
      <c r="J53" s="160">
        <v>7418703.7768</v>
      </c>
      <c r="K53" s="83"/>
      <c r="L53" s="160">
        <v>1577977</v>
      </c>
      <c r="M53" s="159"/>
    </row>
    <row r="55" spans="2:12" ht="13.5" thickBot="1">
      <c r="B55" s="157" t="s">
        <v>161</v>
      </c>
      <c r="C55" s="157"/>
      <c r="D55" s="157"/>
      <c r="E55" s="157"/>
      <c r="J55" s="160">
        <v>20869658.8915</v>
      </c>
      <c r="K55" s="83"/>
      <c r="L55" s="160">
        <v>7418703.7768</v>
      </c>
    </row>
    <row r="57" spans="10:12" ht="13.5" thickBot="1">
      <c r="J57" s="160"/>
      <c r="K57" s="83"/>
      <c r="L57" s="160"/>
    </row>
  </sheetData>
  <sheetProtection/>
  <mergeCells count="1">
    <mergeCell ref="B5:L5"/>
  </mergeCells>
  <printOptions horizontalCentered="1" verticalCentered="1"/>
  <pageMargins left="0.78740157480315" right="0.78740157480315" top="0.984251968503937" bottom="0.984251968503937" header="0.511811023622047" footer="0.511811023622047"/>
  <pageSetup fitToHeight="1" fitToWidth="1" horizontalDpi="600" verticalDpi="600" orientation="portrait" paperSize="9" scale="82" r:id="rId1"/>
  <headerFooter alignWithMargins="0">
    <oddHeader>&amp;L&amp;F&amp;R&amp;A</oddHead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L41"/>
  <sheetViews>
    <sheetView showGridLines="0" tabSelected="1" zoomScalePageLayoutView="0" workbookViewId="0" topLeftCell="A1">
      <selection activeCell="E16" sqref="E16"/>
    </sheetView>
  </sheetViews>
  <sheetFormatPr defaultColWidth="9.140625" defaultRowHeight="12.75"/>
  <cols>
    <col min="1" max="1" width="11.57421875" style="21" bestFit="1" customWidth="1"/>
    <col min="2" max="2" width="21.7109375" style="21" customWidth="1"/>
    <col min="3" max="3" width="16.8515625" style="21" customWidth="1"/>
    <col min="4" max="5" width="13.57421875" style="21" customWidth="1"/>
    <col min="6" max="6" width="16.28125" style="21" customWidth="1"/>
    <col min="7" max="7" width="13.57421875" style="21" customWidth="1"/>
    <col min="8" max="8" width="14.8515625" style="21" customWidth="1"/>
    <col min="9" max="9" width="15.8515625" style="21" customWidth="1"/>
    <col min="10" max="10" width="19.28125" style="21" customWidth="1"/>
    <col min="11" max="11" width="9.140625" style="21" customWidth="1"/>
    <col min="12" max="12" width="12.28125" style="21" bestFit="1" customWidth="1"/>
    <col min="13" max="16384" width="9.140625" style="21" customWidth="1"/>
  </cols>
  <sheetData>
    <row r="1" spans="1:12" ht="12.75">
      <c r="A1" s="153" t="s">
        <v>25</v>
      </c>
      <c r="B1" s="53" t="s">
        <v>182</v>
      </c>
      <c r="C1" s="41"/>
      <c r="D1" s="39"/>
      <c r="E1" s="41"/>
      <c r="F1" s="41"/>
      <c r="G1" s="8"/>
      <c r="H1" s="8"/>
      <c r="I1" s="8" t="s">
        <v>26</v>
      </c>
      <c r="J1" s="260">
        <v>40543</v>
      </c>
      <c r="K1" s="39"/>
      <c r="L1" s="39"/>
    </row>
    <row r="2" spans="1:12" ht="12.75" customHeight="1">
      <c r="A2" s="3"/>
      <c r="B2" s="99"/>
      <c r="C2" s="41"/>
      <c r="D2" s="39"/>
      <c r="E2" s="41"/>
      <c r="F2" s="41"/>
      <c r="G2" s="8"/>
      <c r="H2" s="8"/>
      <c r="I2" s="8" t="s">
        <v>27</v>
      </c>
      <c r="J2" s="30" t="s">
        <v>225</v>
      </c>
      <c r="K2" s="39"/>
      <c r="L2" s="39"/>
    </row>
    <row r="3" spans="1:12" ht="12.75">
      <c r="A3" s="39"/>
      <c r="B3" s="39"/>
      <c r="C3" s="39"/>
      <c r="D3" s="39"/>
      <c r="E3" s="39"/>
      <c r="F3" s="39"/>
      <c r="G3" s="39"/>
      <c r="H3" s="39"/>
      <c r="I3" s="39"/>
      <c r="J3" s="39"/>
      <c r="K3" s="39"/>
      <c r="L3" s="39"/>
    </row>
    <row r="4" spans="2:12" ht="12.75">
      <c r="B4" s="44" t="s">
        <v>170</v>
      </c>
      <c r="C4" s="39"/>
      <c r="D4" s="39"/>
      <c r="E4" s="39"/>
      <c r="F4" s="39"/>
      <c r="G4" s="86"/>
      <c r="H4" s="45"/>
      <c r="I4" s="39"/>
      <c r="J4" s="39"/>
      <c r="K4" s="39"/>
      <c r="L4" s="39"/>
    </row>
    <row r="5" spans="1:12" ht="12.75" customHeight="1">
      <c r="A5" s="39"/>
      <c r="B5" s="39"/>
      <c r="C5" s="86" t="s">
        <v>23</v>
      </c>
      <c r="D5" s="86" t="s">
        <v>228</v>
      </c>
      <c r="E5" s="86" t="s">
        <v>163</v>
      </c>
      <c r="F5" s="86" t="s">
        <v>165</v>
      </c>
      <c r="G5" s="86" t="s">
        <v>165</v>
      </c>
      <c r="H5" s="86" t="s">
        <v>168</v>
      </c>
      <c r="I5" s="86" t="s">
        <v>168</v>
      </c>
      <c r="J5" s="45"/>
      <c r="K5" s="39"/>
      <c r="L5" s="39"/>
    </row>
    <row r="6" spans="1:12" ht="12.75" customHeight="1">
      <c r="A6" s="39"/>
      <c r="B6" s="39"/>
      <c r="C6" s="86" t="s">
        <v>162</v>
      </c>
      <c r="D6" s="86"/>
      <c r="E6" s="86" t="s">
        <v>164</v>
      </c>
      <c r="F6" s="86" t="s">
        <v>166</v>
      </c>
      <c r="G6" s="86" t="s">
        <v>176</v>
      </c>
      <c r="H6" s="86" t="s">
        <v>167</v>
      </c>
      <c r="I6" s="86" t="s">
        <v>169</v>
      </c>
      <c r="J6" s="45" t="s">
        <v>11</v>
      </c>
      <c r="K6" s="39"/>
      <c r="L6" s="39"/>
    </row>
    <row r="7" spans="1:12" ht="12.75" customHeight="1">
      <c r="A7" s="39"/>
      <c r="B7" s="39"/>
      <c r="C7" s="25" t="s">
        <v>225</v>
      </c>
      <c r="D7" s="25" t="s">
        <v>225</v>
      </c>
      <c r="E7" s="25" t="s">
        <v>225</v>
      </c>
      <c r="F7" s="25" t="s">
        <v>225</v>
      </c>
      <c r="G7" s="25" t="s">
        <v>225</v>
      </c>
      <c r="H7" s="25" t="s">
        <v>225</v>
      </c>
      <c r="I7" s="25" t="s">
        <v>225</v>
      </c>
      <c r="J7" s="25" t="s">
        <v>225</v>
      </c>
      <c r="K7" s="39"/>
      <c r="L7" s="39"/>
    </row>
    <row r="8" spans="1:12" ht="12.75" customHeight="1">
      <c r="A8" s="211">
        <v>39813</v>
      </c>
      <c r="B8" s="39"/>
      <c r="C8" s="213">
        <v>4707000</v>
      </c>
      <c r="D8" s="213">
        <v>0</v>
      </c>
      <c r="E8" s="213">
        <v>0</v>
      </c>
      <c r="F8" s="213">
        <v>146896</v>
      </c>
      <c r="G8" s="213">
        <v>0</v>
      </c>
      <c r="H8" s="213">
        <v>4645611.19</v>
      </c>
      <c r="I8" s="213">
        <v>240479.89</v>
      </c>
      <c r="J8" s="62">
        <v>9739987.080000002</v>
      </c>
      <c r="K8" s="163"/>
      <c r="L8" s="39"/>
    </row>
    <row r="9" spans="1:11" ht="12.75">
      <c r="A9" s="43" t="s">
        <v>177</v>
      </c>
      <c r="B9" s="39"/>
      <c r="C9" s="56"/>
      <c r="D9" s="56"/>
      <c r="E9" s="56"/>
      <c r="F9" s="56"/>
      <c r="G9" s="56"/>
      <c r="H9" s="56"/>
      <c r="I9" s="56"/>
      <c r="J9" s="62">
        <v>0</v>
      </c>
      <c r="K9" s="62"/>
    </row>
    <row r="10" spans="1:11" ht="12.75">
      <c r="A10" s="162" t="s">
        <v>178</v>
      </c>
      <c r="B10" s="39"/>
      <c r="C10" s="56"/>
      <c r="D10" s="56"/>
      <c r="E10" s="56"/>
      <c r="F10" s="56"/>
      <c r="G10" s="56"/>
      <c r="H10" s="56"/>
      <c r="I10" s="56">
        <v>11698378.639999995</v>
      </c>
      <c r="J10" s="62">
        <v>11698378.639999995</v>
      </c>
      <c r="K10" s="62"/>
    </row>
    <row r="11" spans="1:11" ht="14.25" customHeight="1">
      <c r="A11" s="43" t="s">
        <v>179</v>
      </c>
      <c r="B11" s="39"/>
      <c r="C11" s="56"/>
      <c r="D11" s="56"/>
      <c r="E11" s="56"/>
      <c r="F11" s="56"/>
      <c r="G11" s="56"/>
      <c r="H11" s="56"/>
      <c r="I11" s="56"/>
      <c r="J11" s="62">
        <v>0</v>
      </c>
      <c r="K11" s="62"/>
    </row>
    <row r="12" spans="1:11" ht="12.75">
      <c r="A12" s="293" t="s">
        <v>180</v>
      </c>
      <c r="B12" s="293"/>
      <c r="C12" s="56"/>
      <c r="D12" s="56"/>
      <c r="E12" s="56"/>
      <c r="F12" s="56"/>
      <c r="G12" s="56"/>
      <c r="H12" s="56">
        <v>240479.89</v>
      </c>
      <c r="I12" s="56">
        <v>-240479.89</v>
      </c>
      <c r="J12" s="62">
        <v>0</v>
      </c>
      <c r="K12" s="62"/>
    </row>
    <row r="13" spans="1:12" ht="12.75" customHeight="1">
      <c r="A13" s="39"/>
      <c r="B13" s="39"/>
      <c r="C13" s="215"/>
      <c r="D13" s="215"/>
      <c r="E13" s="215"/>
      <c r="F13" s="215"/>
      <c r="G13" s="215"/>
      <c r="H13" s="215"/>
      <c r="I13" s="215"/>
      <c r="J13" s="215"/>
      <c r="K13" s="163"/>
      <c r="L13" s="39"/>
    </row>
    <row r="14" spans="1:11" s="71" customFormat="1" ht="12.75">
      <c r="A14" s="212">
        <v>40178</v>
      </c>
      <c r="B14" s="47"/>
      <c r="C14" s="213">
        <v>4707000</v>
      </c>
      <c r="D14" s="213">
        <v>0</v>
      </c>
      <c r="E14" s="213">
        <v>0</v>
      </c>
      <c r="F14" s="213">
        <v>146896</v>
      </c>
      <c r="G14" s="213">
        <v>0</v>
      </c>
      <c r="H14" s="213">
        <v>4886091.08</v>
      </c>
      <c r="I14" s="213">
        <v>11698378.639999995</v>
      </c>
      <c r="J14" s="214">
        <v>21438365.719999995</v>
      </c>
      <c r="K14" s="93"/>
    </row>
    <row r="15" spans="1:11" ht="12.75">
      <c r="A15" s="43" t="s">
        <v>177</v>
      </c>
      <c r="B15" s="39"/>
      <c r="C15" s="56"/>
      <c r="D15" s="56"/>
      <c r="E15" s="56"/>
      <c r="F15" s="56"/>
      <c r="G15" s="56"/>
      <c r="H15" s="56"/>
      <c r="I15" s="56"/>
      <c r="J15" s="62">
        <v>0</v>
      </c>
      <c r="K15" s="62"/>
    </row>
    <row r="16" spans="1:11" ht="12.75">
      <c r="A16" s="162" t="s">
        <v>178</v>
      </c>
      <c r="B16" s="39"/>
      <c r="C16" s="56"/>
      <c r="D16" s="56"/>
      <c r="E16" s="56"/>
      <c r="F16" s="56"/>
      <c r="G16" s="56"/>
      <c r="H16" s="56"/>
      <c r="I16" s="56">
        <v>8253277.68</v>
      </c>
      <c r="J16" s="62">
        <v>8253277.68</v>
      </c>
      <c r="K16" s="62"/>
    </row>
    <row r="17" spans="1:11" ht="14.25" customHeight="1">
      <c r="A17" s="43"/>
      <c r="B17" s="39"/>
      <c r="C17" s="56"/>
      <c r="D17" s="56"/>
      <c r="E17" s="56"/>
      <c r="F17" s="56"/>
      <c r="G17" s="56"/>
      <c r="H17" s="56"/>
      <c r="I17" s="56"/>
      <c r="J17" s="62">
        <v>0</v>
      </c>
      <c r="K17" s="62"/>
    </row>
    <row r="18" spans="1:11" ht="12.75">
      <c r="A18" s="293" t="s">
        <v>180</v>
      </c>
      <c r="B18" s="293"/>
      <c r="C18" s="56"/>
      <c r="D18" s="56">
        <v>11374574.639999995</v>
      </c>
      <c r="E18" s="56"/>
      <c r="F18" s="56">
        <v>323804</v>
      </c>
      <c r="G18" s="56"/>
      <c r="H18" s="56"/>
      <c r="I18" s="56">
        <v>-11698378.639999995</v>
      </c>
      <c r="J18" s="62">
        <v>-11374574.639999995</v>
      </c>
      <c r="K18" s="62"/>
    </row>
    <row r="19" spans="1:11" ht="12.75">
      <c r="A19" s="70"/>
      <c r="B19" s="65"/>
      <c r="C19" s="56"/>
      <c r="D19" s="56"/>
      <c r="E19" s="56"/>
      <c r="F19" s="56"/>
      <c r="G19" s="56"/>
      <c r="H19" s="56">
        <v>0</v>
      </c>
      <c r="I19" s="56">
        <v>0</v>
      </c>
      <c r="J19" s="62">
        <v>0</v>
      </c>
      <c r="K19" s="62"/>
    </row>
    <row r="20" spans="1:11" ht="18.75" customHeight="1">
      <c r="A20" s="179">
        <v>40543</v>
      </c>
      <c r="B20" s="39"/>
      <c r="C20" s="63">
        <v>4707000</v>
      </c>
      <c r="D20" s="63"/>
      <c r="E20" s="63">
        <v>0</v>
      </c>
      <c r="F20" s="63">
        <v>470700</v>
      </c>
      <c r="G20" s="63">
        <v>0</v>
      </c>
      <c r="H20" s="63">
        <v>4886091.08</v>
      </c>
      <c r="I20" s="63">
        <v>8253277.679999998</v>
      </c>
      <c r="J20" s="63">
        <v>18317068.759999998</v>
      </c>
      <c r="K20" s="62"/>
    </row>
    <row r="21" spans="1:11" ht="12.75">
      <c r="A21" s="39"/>
      <c r="B21" s="39"/>
      <c r="C21" s="62"/>
      <c r="D21" s="62"/>
      <c r="E21" s="62"/>
      <c r="F21" s="62"/>
      <c r="G21" s="62"/>
      <c r="H21" s="62"/>
      <c r="I21" s="62"/>
      <c r="J21" s="62"/>
      <c r="K21" s="62"/>
    </row>
    <row r="22" spans="1:12" ht="12.75">
      <c r="A22" s="39"/>
      <c r="B22" s="39"/>
      <c r="C22" s="62"/>
      <c r="F22" s="62"/>
      <c r="H22" s="62"/>
      <c r="I22" s="62"/>
      <c r="J22" s="62"/>
      <c r="L22" s="62"/>
    </row>
    <row r="23" spans="1:2" ht="12.75">
      <c r="A23" s="64" t="s">
        <v>13</v>
      </c>
      <c r="B23" s="43" t="s">
        <v>171</v>
      </c>
    </row>
    <row r="24" spans="2:9" ht="12.75">
      <c r="B24" s="178"/>
      <c r="C24" s="178"/>
      <c r="D24" s="178"/>
      <c r="E24" s="178"/>
      <c r="F24" s="178"/>
      <c r="G24" s="178"/>
      <c r="H24" s="178"/>
      <c r="I24" s="178"/>
    </row>
    <row r="25" spans="2:10" ht="12.75" customHeight="1">
      <c r="B25" s="295" t="s">
        <v>229</v>
      </c>
      <c r="C25" s="295"/>
      <c r="D25" s="295"/>
      <c r="E25" s="295"/>
      <c r="F25" s="295"/>
      <c r="G25" s="295"/>
      <c r="H25" s="295"/>
      <c r="I25" s="295"/>
      <c r="J25" s="62"/>
    </row>
    <row r="26" spans="2:9" ht="12.75">
      <c r="B26" s="295"/>
      <c r="C26" s="295"/>
      <c r="D26" s="295"/>
      <c r="E26" s="295"/>
      <c r="F26" s="295"/>
      <c r="G26" s="295"/>
      <c r="H26" s="295"/>
      <c r="I26" s="295"/>
    </row>
    <row r="27" spans="2:9" ht="12.75">
      <c r="B27" s="295"/>
      <c r="C27" s="295"/>
      <c r="D27" s="295"/>
      <c r="E27" s="295"/>
      <c r="F27" s="295"/>
      <c r="G27" s="295"/>
      <c r="H27" s="295"/>
      <c r="I27" s="295"/>
    </row>
    <row r="28" spans="2:9" ht="12.75">
      <c r="B28" s="295"/>
      <c r="C28" s="295"/>
      <c r="D28" s="295"/>
      <c r="E28" s="295"/>
      <c r="F28" s="295"/>
      <c r="G28" s="295"/>
      <c r="H28" s="295"/>
      <c r="I28" s="295"/>
    </row>
    <row r="29" spans="2:9" ht="12.75">
      <c r="B29" s="47"/>
      <c r="C29" s="47"/>
      <c r="D29" s="47"/>
      <c r="E29" s="47"/>
      <c r="F29" s="47"/>
      <c r="G29" s="47"/>
      <c r="H29" s="47"/>
      <c r="I29" s="47"/>
    </row>
    <row r="30" spans="2:9" ht="12.75">
      <c r="B30" s="294"/>
      <c r="C30" s="294"/>
      <c r="D30" s="294"/>
      <c r="E30" s="294"/>
      <c r="F30" s="294"/>
      <c r="G30" s="55"/>
      <c r="H30" s="55"/>
      <c r="I30" s="55"/>
    </row>
    <row r="31" spans="2:9" ht="12.75">
      <c r="B31" s="294"/>
      <c r="C31" s="294"/>
      <c r="D31" s="294"/>
      <c r="E31" s="294"/>
      <c r="F31" s="294"/>
      <c r="G31" s="55"/>
      <c r="H31" s="55"/>
      <c r="I31" s="55"/>
    </row>
    <row r="33" spans="1:2" ht="12.75">
      <c r="A33" s="64" t="s">
        <v>15</v>
      </c>
      <c r="B33" s="39" t="s">
        <v>14</v>
      </c>
    </row>
    <row r="34" spans="2:9" ht="12.75">
      <c r="B34" s="294"/>
      <c r="C34" s="294"/>
      <c r="D34" s="294"/>
      <c r="E34" s="294"/>
      <c r="F34" s="294"/>
      <c r="G34" s="55"/>
      <c r="H34" s="55"/>
      <c r="I34" s="55"/>
    </row>
    <row r="35" spans="2:9" ht="12.75">
      <c r="B35" s="294"/>
      <c r="C35" s="294"/>
      <c r="D35" s="294"/>
      <c r="E35" s="294"/>
      <c r="F35" s="294"/>
      <c r="G35" s="55"/>
      <c r="H35" s="55"/>
      <c r="I35" s="55"/>
    </row>
    <row r="36" spans="2:9" ht="12.75">
      <c r="B36" s="47"/>
      <c r="C36" s="47"/>
      <c r="D36" s="47"/>
      <c r="E36" s="47"/>
      <c r="F36" s="47"/>
      <c r="G36" s="47"/>
      <c r="H36" s="47"/>
      <c r="I36" s="47"/>
    </row>
    <row r="37" spans="2:9" ht="12.75">
      <c r="B37" s="294"/>
      <c r="C37" s="294"/>
      <c r="D37" s="294"/>
      <c r="E37" s="294"/>
      <c r="F37" s="294"/>
      <c r="G37" s="55"/>
      <c r="H37" s="55"/>
      <c r="I37" s="55"/>
    </row>
    <row r="38" spans="2:9" ht="12.75">
      <c r="B38" s="294"/>
      <c r="C38" s="294"/>
      <c r="D38" s="294"/>
      <c r="E38" s="294"/>
      <c r="F38" s="294"/>
      <c r="G38" s="55"/>
      <c r="H38" s="55"/>
      <c r="I38" s="55"/>
    </row>
    <row r="39" spans="2:9" ht="12.75">
      <c r="B39" s="47"/>
      <c r="C39" s="47"/>
      <c r="D39" s="47"/>
      <c r="E39" s="47"/>
      <c r="F39" s="47"/>
      <c r="G39" s="47"/>
      <c r="H39" s="47"/>
      <c r="I39" s="47"/>
    </row>
    <row r="40" spans="2:9" ht="12.75">
      <c r="B40" s="294"/>
      <c r="C40" s="294"/>
      <c r="D40" s="294"/>
      <c r="E40" s="294"/>
      <c r="F40" s="294"/>
      <c r="G40" s="55"/>
      <c r="H40" s="55"/>
      <c r="I40" s="55"/>
    </row>
    <row r="41" spans="2:9" ht="12.75">
      <c r="B41" s="294"/>
      <c r="C41" s="294"/>
      <c r="D41" s="294"/>
      <c r="E41" s="294"/>
      <c r="F41" s="294"/>
      <c r="G41" s="55"/>
      <c r="H41" s="55"/>
      <c r="I41" s="55"/>
    </row>
  </sheetData>
  <sheetProtection/>
  <mergeCells count="7">
    <mergeCell ref="A12:B12"/>
    <mergeCell ref="B34:F35"/>
    <mergeCell ref="B37:F38"/>
    <mergeCell ref="B40:F41"/>
    <mergeCell ref="A18:B18"/>
    <mergeCell ref="B30:F31"/>
    <mergeCell ref="B25:I28"/>
  </mergeCells>
  <printOptions horizontalCentered="1" verticalCentered="1"/>
  <pageMargins left="0.74" right="0.73" top="1.25" bottom="1" header="0.5" footer="0.5"/>
  <pageSetup fitToHeight="1" fitToWidth="1" horizontalDpi="600" verticalDpi="600" orientation="landscape" paperSize="9" scale="84" r:id="rId1"/>
  <headerFooter alignWithMargins="0">
    <oddHeader>&amp;L&amp;F&amp;R&amp;A</oddHeader>
  </headerFooter>
</worksheet>
</file>

<file path=xl/worksheets/sheet7.xml><?xml version="1.0" encoding="utf-8"?>
<worksheet xmlns="http://schemas.openxmlformats.org/spreadsheetml/2006/main" xmlns:r="http://schemas.openxmlformats.org/officeDocument/2006/relationships">
  <sheetPr>
    <tabColor rgb="FFFFFF00"/>
    <pageSetUpPr fitToPage="1"/>
  </sheetPr>
  <dimension ref="A1:H72"/>
  <sheetViews>
    <sheetView zoomScalePageLayoutView="0" workbookViewId="0" topLeftCell="A37">
      <selection activeCell="M17" sqref="M17"/>
    </sheetView>
  </sheetViews>
  <sheetFormatPr defaultColWidth="9.140625" defaultRowHeight="12.75"/>
  <cols>
    <col min="1" max="1" width="8.57421875" style="39" bestFit="1" customWidth="1"/>
    <col min="2" max="2" width="22.28125" style="39" customWidth="1"/>
    <col min="3" max="4" width="9.140625" style="39" customWidth="1"/>
    <col min="5" max="5" width="14.7109375" style="39" customWidth="1"/>
    <col min="6" max="6" width="7.421875" style="39" customWidth="1"/>
    <col min="7" max="7" width="9.140625" style="39" customWidth="1"/>
    <col min="8" max="8" width="12.8515625" style="39" customWidth="1"/>
    <col min="9" max="9" width="9.140625" style="39" customWidth="1"/>
    <col min="10" max="10" width="9.7109375" style="39" bestFit="1" customWidth="1"/>
    <col min="11" max="16384" width="9.140625" style="39" customWidth="1"/>
  </cols>
  <sheetData>
    <row r="1" spans="1:8" s="20" customFormat="1" ht="14.25">
      <c r="A1" s="3" t="s">
        <v>25</v>
      </c>
      <c r="B1" s="300" t="s">
        <v>182</v>
      </c>
      <c r="C1" s="300"/>
      <c r="D1" s="300"/>
      <c r="G1" s="72" t="s">
        <v>26</v>
      </c>
      <c r="H1" s="260">
        <v>40543</v>
      </c>
    </row>
    <row r="2" spans="1:8" s="20" customFormat="1" ht="14.25">
      <c r="A2" s="3"/>
      <c r="B2" s="99"/>
      <c r="G2" s="72"/>
      <c r="H2" s="52"/>
    </row>
    <row r="3" ht="12.75">
      <c r="A3" s="22" t="s">
        <v>3</v>
      </c>
    </row>
    <row r="5" ht="12.75" customHeight="1">
      <c r="A5" s="210" t="s">
        <v>187</v>
      </c>
    </row>
    <row r="6" spans="1:8" ht="12.75" customHeight="1">
      <c r="A6" s="301" t="s">
        <v>188</v>
      </c>
      <c r="B6" s="302"/>
      <c r="C6" s="302"/>
      <c r="D6" s="302"/>
      <c r="E6" s="302"/>
      <c r="F6" s="302"/>
      <c r="G6" s="302"/>
      <c r="H6" s="302"/>
    </row>
    <row r="7" spans="1:8" ht="12.75" customHeight="1">
      <c r="A7" s="302"/>
      <c r="B7" s="302"/>
      <c r="C7" s="302"/>
      <c r="D7" s="302"/>
      <c r="E7" s="302"/>
      <c r="F7" s="302"/>
      <c r="G7" s="302"/>
      <c r="H7" s="302"/>
    </row>
    <row r="8" spans="1:8" ht="12.75" customHeight="1">
      <c r="A8" s="302"/>
      <c r="B8" s="302"/>
      <c r="C8" s="302"/>
      <c r="D8" s="302"/>
      <c r="E8" s="302"/>
      <c r="F8" s="302"/>
      <c r="G8" s="302"/>
      <c r="H8" s="302"/>
    </row>
    <row r="9" spans="1:8" ht="12.75" customHeight="1">
      <c r="A9" s="302"/>
      <c r="B9" s="302"/>
      <c r="C9" s="302"/>
      <c r="D9" s="302"/>
      <c r="E9" s="302"/>
      <c r="F9" s="302"/>
      <c r="G9" s="302"/>
      <c r="H9" s="302"/>
    </row>
    <row r="10" spans="1:8" ht="12.75">
      <c r="A10" s="302"/>
      <c r="B10" s="302"/>
      <c r="C10" s="302"/>
      <c r="D10" s="302"/>
      <c r="E10" s="302"/>
      <c r="F10" s="302"/>
      <c r="G10" s="302"/>
      <c r="H10" s="302"/>
    </row>
    <row r="11" spans="1:8" ht="12.75">
      <c r="A11" s="302"/>
      <c r="B11" s="302"/>
      <c r="C11" s="302"/>
      <c r="D11" s="302"/>
      <c r="E11" s="302"/>
      <c r="F11" s="302"/>
      <c r="G11" s="302"/>
      <c r="H11" s="302"/>
    </row>
    <row r="12" spans="1:8" ht="12.75">
      <c r="A12" s="302"/>
      <c r="B12" s="302"/>
      <c r="C12" s="302"/>
      <c r="D12" s="302"/>
      <c r="E12" s="302"/>
      <c r="F12" s="302"/>
      <c r="G12" s="302"/>
      <c r="H12" s="302"/>
    </row>
    <row r="13" spans="1:8" ht="12.75">
      <c r="A13" s="302"/>
      <c r="B13" s="302"/>
      <c r="C13" s="302"/>
      <c r="D13" s="302"/>
      <c r="E13" s="302"/>
      <c r="F13" s="302"/>
      <c r="G13" s="302"/>
      <c r="H13" s="302"/>
    </row>
    <row r="14" spans="1:2" ht="12.75" customHeight="1">
      <c r="A14" s="165">
        <v>1</v>
      </c>
      <c r="B14" s="48" t="s">
        <v>2</v>
      </c>
    </row>
    <row r="15" spans="1:8" ht="12.75" customHeight="1">
      <c r="A15" s="301" t="s">
        <v>230</v>
      </c>
      <c r="B15" s="302"/>
      <c r="C15" s="302"/>
      <c r="D15" s="302"/>
      <c r="E15" s="302"/>
      <c r="F15" s="302"/>
      <c r="G15" s="302"/>
      <c r="H15" s="302"/>
    </row>
    <row r="16" spans="1:8" ht="12.75" customHeight="1">
      <c r="A16" s="302"/>
      <c r="B16" s="302"/>
      <c r="C16" s="302"/>
      <c r="D16" s="302"/>
      <c r="E16" s="302"/>
      <c r="F16" s="302"/>
      <c r="G16" s="302"/>
      <c r="H16" s="302"/>
    </row>
    <row r="17" spans="1:8" ht="12.75" customHeight="1">
      <c r="A17" s="302"/>
      <c r="B17" s="302"/>
      <c r="C17" s="302"/>
      <c r="D17" s="302"/>
      <c r="E17" s="302"/>
      <c r="F17" s="302"/>
      <c r="G17" s="302"/>
      <c r="H17" s="302"/>
    </row>
    <row r="18" spans="1:8" ht="12.75" customHeight="1">
      <c r="A18" s="302"/>
      <c r="B18" s="302"/>
      <c r="C18" s="302"/>
      <c r="D18" s="302"/>
      <c r="E18" s="302"/>
      <c r="F18" s="302"/>
      <c r="G18" s="302"/>
      <c r="H18" s="302"/>
    </row>
    <row r="19" spans="1:8" ht="12.75">
      <c r="A19" s="302"/>
      <c r="B19" s="302"/>
      <c r="C19" s="302"/>
      <c r="D19" s="302"/>
      <c r="E19" s="302"/>
      <c r="F19" s="302"/>
      <c r="G19" s="302"/>
      <c r="H19" s="302"/>
    </row>
    <row r="20" spans="1:8" ht="12.75">
      <c r="A20" s="302"/>
      <c r="B20" s="302"/>
      <c r="C20" s="302"/>
      <c r="D20" s="302"/>
      <c r="E20" s="302"/>
      <c r="F20" s="302"/>
      <c r="G20" s="302"/>
      <c r="H20" s="302"/>
    </row>
    <row r="21" spans="1:8" ht="12.75">
      <c r="A21" s="302"/>
      <c r="B21" s="302"/>
      <c r="C21" s="302"/>
      <c r="D21" s="302"/>
      <c r="E21" s="302"/>
      <c r="F21" s="302"/>
      <c r="G21" s="302"/>
      <c r="H21" s="302"/>
    </row>
    <row r="22" spans="1:8" ht="12.75">
      <c r="A22" s="302"/>
      <c r="B22" s="302"/>
      <c r="C22" s="302"/>
      <c r="D22" s="302"/>
      <c r="E22" s="302"/>
      <c r="F22" s="302"/>
      <c r="G22" s="302"/>
      <c r="H22" s="302"/>
    </row>
    <row r="23" spans="1:8" ht="6.75" customHeight="1">
      <c r="A23" s="302"/>
      <c r="B23" s="302"/>
      <c r="C23" s="302"/>
      <c r="D23" s="302"/>
      <c r="E23" s="302"/>
      <c r="F23" s="302"/>
      <c r="G23" s="302"/>
      <c r="H23" s="302"/>
    </row>
    <row r="24" spans="1:8" ht="12.75" hidden="1">
      <c r="A24" s="302"/>
      <c r="B24" s="302"/>
      <c r="C24" s="302"/>
      <c r="D24" s="302"/>
      <c r="E24" s="302"/>
      <c r="F24" s="302"/>
      <c r="G24" s="302"/>
      <c r="H24" s="302"/>
    </row>
    <row r="25" ht="10.5" customHeight="1"/>
    <row r="26" spans="1:2" ht="12.75">
      <c r="A26" s="166">
        <v>2</v>
      </c>
      <c r="B26" s="48" t="s">
        <v>0</v>
      </c>
    </row>
    <row r="27" ht="7.5" customHeight="1">
      <c r="A27" s="40"/>
    </row>
    <row r="28" spans="1:8" ht="9" customHeight="1">
      <c r="A28" s="301" t="s">
        <v>226</v>
      </c>
      <c r="B28" s="301"/>
      <c r="C28" s="301"/>
      <c r="D28" s="301"/>
      <c r="E28" s="301"/>
      <c r="F28" s="301"/>
      <c r="G28" s="301"/>
      <c r="H28" s="301"/>
    </row>
    <row r="29" spans="1:8" ht="12.75">
      <c r="A29" s="301"/>
      <c r="B29" s="301"/>
      <c r="C29" s="301"/>
      <c r="D29" s="301"/>
      <c r="E29" s="301"/>
      <c r="F29" s="301"/>
      <c r="G29" s="301"/>
      <c r="H29" s="301"/>
    </row>
    <row r="30" spans="1:8" ht="12.75">
      <c r="A30" s="301"/>
      <c r="B30" s="301"/>
      <c r="C30" s="301"/>
      <c r="D30" s="301"/>
      <c r="E30" s="301"/>
      <c r="F30" s="301"/>
      <c r="G30" s="301"/>
      <c r="H30" s="301"/>
    </row>
    <row r="31" spans="1:8" ht="12.75">
      <c r="A31" s="301"/>
      <c r="B31" s="301"/>
      <c r="C31" s="301"/>
      <c r="D31" s="301"/>
      <c r="E31" s="301"/>
      <c r="F31" s="301"/>
      <c r="G31" s="301"/>
      <c r="H31" s="301"/>
    </row>
    <row r="32" spans="1:8" ht="12.75">
      <c r="A32" s="301"/>
      <c r="B32" s="301"/>
      <c r="C32" s="301"/>
      <c r="D32" s="301"/>
      <c r="E32" s="301"/>
      <c r="F32" s="301"/>
      <c r="G32" s="301"/>
      <c r="H32" s="301"/>
    </row>
    <row r="33" spans="1:8" ht="12.75">
      <c r="A33" s="301"/>
      <c r="B33" s="301"/>
      <c r="C33" s="301"/>
      <c r="D33" s="301"/>
      <c r="E33" s="301"/>
      <c r="F33" s="301"/>
      <c r="G33" s="301"/>
      <c r="H33" s="301"/>
    </row>
    <row r="34" spans="1:8" ht="12.75">
      <c r="A34" s="301"/>
      <c r="B34" s="301"/>
      <c r="C34" s="301"/>
      <c r="D34" s="301"/>
      <c r="E34" s="301"/>
      <c r="F34" s="301"/>
      <c r="G34" s="301"/>
      <c r="H34" s="301"/>
    </row>
    <row r="35" spans="1:8" ht="12.75">
      <c r="A35" s="301"/>
      <c r="B35" s="301"/>
      <c r="C35" s="301"/>
      <c r="D35" s="301"/>
      <c r="E35" s="301"/>
      <c r="F35" s="301"/>
      <c r="G35" s="301"/>
      <c r="H35" s="301"/>
    </row>
    <row r="36" spans="1:8" ht="12.75">
      <c r="A36" s="301"/>
      <c r="B36" s="301"/>
      <c r="C36" s="301"/>
      <c r="D36" s="301"/>
      <c r="E36" s="301"/>
      <c r="F36" s="301"/>
      <c r="G36" s="301"/>
      <c r="H36" s="301"/>
    </row>
    <row r="37" spans="1:8" ht="12.75">
      <c r="A37" s="301"/>
      <c r="B37" s="301"/>
      <c r="C37" s="301"/>
      <c r="D37" s="301"/>
      <c r="E37" s="301"/>
      <c r="F37" s="301"/>
      <c r="G37" s="301"/>
      <c r="H37" s="301"/>
    </row>
    <row r="38" spans="1:8" s="47" customFormat="1" ht="12.75">
      <c r="A38" s="301"/>
      <c r="B38" s="301"/>
      <c r="C38" s="301"/>
      <c r="D38" s="301"/>
      <c r="E38" s="301"/>
      <c r="F38" s="301"/>
      <c r="G38" s="301"/>
      <c r="H38" s="301"/>
    </row>
    <row r="39" spans="1:8" s="47" customFormat="1" ht="12.75">
      <c r="A39" s="164"/>
      <c r="B39" s="164"/>
      <c r="C39" s="164"/>
      <c r="D39" s="164"/>
      <c r="E39" s="164"/>
      <c r="F39" s="164"/>
      <c r="G39" s="164"/>
      <c r="H39" s="164"/>
    </row>
    <row r="40" spans="1:2" ht="12.75">
      <c r="A40" s="165">
        <v>3</v>
      </c>
      <c r="B40" s="48" t="s">
        <v>1</v>
      </c>
    </row>
    <row r="41" spans="1:8" ht="12.75">
      <c r="A41" s="296" t="s">
        <v>189</v>
      </c>
      <c r="B41" s="297"/>
      <c r="C41" s="297"/>
      <c r="D41" s="297"/>
      <c r="E41" s="297"/>
      <c r="F41" s="297"/>
      <c r="G41" s="297"/>
      <c r="H41" s="297"/>
    </row>
    <row r="42" spans="1:8" ht="12.75">
      <c r="A42" s="297"/>
      <c r="B42" s="297"/>
      <c r="C42" s="297"/>
      <c r="D42" s="297"/>
      <c r="E42" s="297"/>
      <c r="F42" s="297"/>
      <c r="G42" s="297"/>
      <c r="H42" s="297"/>
    </row>
    <row r="43" spans="1:8" ht="12.75">
      <c r="A43" s="297"/>
      <c r="B43" s="297"/>
      <c r="C43" s="297"/>
      <c r="D43" s="297"/>
      <c r="E43" s="297"/>
      <c r="F43" s="297"/>
      <c r="G43" s="297"/>
      <c r="H43" s="297"/>
    </row>
    <row r="44" spans="1:8" ht="15" customHeight="1">
      <c r="A44" s="297"/>
      <c r="B44" s="297"/>
      <c r="C44" s="297"/>
      <c r="D44" s="297"/>
      <c r="E44" s="297"/>
      <c r="F44" s="297"/>
      <c r="G44" s="297"/>
      <c r="H44" s="297"/>
    </row>
    <row r="45" spans="1:8" ht="12.75" hidden="1">
      <c r="A45" s="297"/>
      <c r="B45" s="297"/>
      <c r="C45" s="297"/>
      <c r="D45" s="297"/>
      <c r="E45" s="297"/>
      <c r="F45" s="297"/>
      <c r="G45" s="297"/>
      <c r="H45" s="297"/>
    </row>
    <row r="46" spans="1:8" ht="12.75" hidden="1">
      <c r="A46" s="297"/>
      <c r="B46" s="297"/>
      <c r="C46" s="297"/>
      <c r="D46" s="297"/>
      <c r="E46" s="297"/>
      <c r="F46" s="297"/>
      <c r="G46" s="297"/>
      <c r="H46" s="297"/>
    </row>
    <row r="47" spans="1:8" ht="12.75" hidden="1">
      <c r="A47" s="297"/>
      <c r="B47" s="297"/>
      <c r="C47" s="297"/>
      <c r="D47" s="297"/>
      <c r="E47" s="297"/>
      <c r="F47" s="297"/>
      <c r="G47" s="297"/>
      <c r="H47" s="297"/>
    </row>
    <row r="48" spans="1:8" ht="12.75" hidden="1">
      <c r="A48" s="297"/>
      <c r="B48" s="297"/>
      <c r="C48" s="297"/>
      <c r="D48" s="297"/>
      <c r="E48" s="297"/>
      <c r="F48" s="297"/>
      <c r="G48" s="297"/>
      <c r="H48" s="297"/>
    </row>
    <row r="49" spans="1:8" ht="12.75">
      <c r="A49" s="49"/>
      <c r="B49" s="47"/>
      <c r="C49" s="47"/>
      <c r="D49" s="47"/>
      <c r="E49" s="47"/>
      <c r="F49" s="47"/>
      <c r="G49" s="47"/>
      <c r="H49" s="47"/>
    </row>
    <row r="50" spans="1:2" ht="12.75">
      <c r="A50" s="165">
        <v>4</v>
      </c>
      <c r="B50" s="48" t="s">
        <v>4</v>
      </c>
    </row>
    <row r="51" spans="1:8" ht="12.75">
      <c r="A51" s="296" t="s">
        <v>231</v>
      </c>
      <c r="B51" s="298"/>
      <c r="C51" s="298"/>
      <c r="D51" s="298"/>
      <c r="E51" s="298"/>
      <c r="F51" s="298"/>
      <c r="G51" s="298"/>
      <c r="H51" s="298"/>
    </row>
    <row r="52" spans="1:8" ht="12.75">
      <c r="A52" s="298"/>
      <c r="B52" s="298"/>
      <c r="C52" s="298"/>
      <c r="D52" s="298"/>
      <c r="E52" s="298"/>
      <c r="F52" s="298"/>
      <c r="G52" s="298"/>
      <c r="H52" s="298"/>
    </row>
    <row r="53" spans="1:8" ht="12.75">
      <c r="A53" s="298"/>
      <c r="B53" s="298"/>
      <c r="C53" s="298"/>
      <c r="D53" s="298"/>
      <c r="E53" s="298"/>
      <c r="F53" s="298"/>
      <c r="G53" s="298"/>
      <c r="H53" s="298"/>
    </row>
    <row r="54" spans="1:8" ht="12.75">
      <c r="A54" s="298"/>
      <c r="B54" s="298"/>
      <c r="C54" s="298"/>
      <c r="D54" s="298"/>
      <c r="E54" s="298"/>
      <c r="F54" s="298"/>
      <c r="G54" s="298"/>
      <c r="H54" s="298"/>
    </row>
    <row r="55" spans="1:8" ht="16.5" customHeight="1">
      <c r="A55" s="298"/>
      <c r="B55" s="298"/>
      <c r="C55" s="298"/>
      <c r="D55" s="298"/>
      <c r="E55" s="298"/>
      <c r="F55" s="298"/>
      <c r="G55" s="298"/>
      <c r="H55" s="298"/>
    </row>
    <row r="56" spans="1:8" ht="1.5" customHeight="1">
      <c r="A56" s="298"/>
      <c r="B56" s="298"/>
      <c r="C56" s="298"/>
      <c r="D56" s="298"/>
      <c r="E56" s="298"/>
      <c r="F56" s="298"/>
      <c r="G56" s="298"/>
      <c r="H56" s="298"/>
    </row>
    <row r="57" spans="1:8" ht="12.75" hidden="1">
      <c r="A57" s="298"/>
      <c r="B57" s="298"/>
      <c r="C57" s="298"/>
      <c r="D57" s="298"/>
      <c r="E57" s="298"/>
      <c r="F57" s="298"/>
      <c r="G57" s="298"/>
      <c r="H57" s="298"/>
    </row>
    <row r="58" spans="1:8" ht="13.5" customHeight="1" hidden="1">
      <c r="A58" s="298"/>
      <c r="B58" s="298"/>
      <c r="C58" s="298"/>
      <c r="D58" s="298"/>
      <c r="E58" s="298"/>
      <c r="F58" s="298"/>
      <c r="G58" s="298"/>
      <c r="H58" s="298"/>
    </row>
    <row r="59" spans="1:8" ht="12.75" hidden="1">
      <c r="A59" s="298"/>
      <c r="B59" s="298"/>
      <c r="C59" s="298"/>
      <c r="D59" s="298"/>
      <c r="E59" s="298"/>
      <c r="F59" s="298"/>
      <c r="G59" s="298"/>
      <c r="H59" s="298"/>
    </row>
    <row r="60" spans="1:8" ht="12.75" hidden="1">
      <c r="A60" s="298"/>
      <c r="B60" s="298"/>
      <c r="C60" s="298"/>
      <c r="D60" s="298"/>
      <c r="E60" s="298"/>
      <c r="F60" s="298"/>
      <c r="G60" s="298"/>
      <c r="H60" s="298"/>
    </row>
    <row r="61" ht="12.75">
      <c r="A61" s="40"/>
    </row>
    <row r="62" spans="1:2" ht="12.75">
      <c r="A62" s="165">
        <v>5</v>
      </c>
      <c r="B62" s="48" t="s">
        <v>5</v>
      </c>
    </row>
    <row r="63" spans="1:8" ht="12.75">
      <c r="A63" s="299" t="s">
        <v>6</v>
      </c>
      <c r="B63" s="297"/>
      <c r="C63" s="297"/>
      <c r="D63" s="297"/>
      <c r="E63" s="297"/>
      <c r="F63" s="297"/>
      <c r="G63" s="297"/>
      <c r="H63" s="297"/>
    </row>
    <row r="64" spans="1:8" ht="10.5" customHeight="1">
      <c r="A64" s="297"/>
      <c r="B64" s="297"/>
      <c r="C64" s="297"/>
      <c r="D64" s="297"/>
      <c r="E64" s="297"/>
      <c r="F64" s="297"/>
      <c r="G64" s="297"/>
      <c r="H64" s="297"/>
    </row>
    <row r="65" spans="1:8" ht="12.75" hidden="1">
      <c r="A65" s="297"/>
      <c r="B65" s="297"/>
      <c r="C65" s="297"/>
      <c r="D65" s="297"/>
      <c r="E65" s="297"/>
      <c r="F65" s="297"/>
      <c r="G65" s="297"/>
      <c r="H65" s="297"/>
    </row>
    <row r="66" spans="1:8" ht="12.75" hidden="1">
      <c r="A66" s="297"/>
      <c r="B66" s="297"/>
      <c r="C66" s="297"/>
      <c r="D66" s="297"/>
      <c r="E66" s="297"/>
      <c r="F66" s="297"/>
      <c r="G66" s="297"/>
      <c r="H66" s="297"/>
    </row>
    <row r="67" spans="1:8" ht="5.25" customHeight="1">
      <c r="A67" s="297"/>
      <c r="B67" s="297"/>
      <c r="C67" s="297"/>
      <c r="D67" s="297"/>
      <c r="E67" s="297"/>
      <c r="F67" s="297"/>
      <c r="G67" s="297"/>
      <c r="H67" s="297"/>
    </row>
    <row r="68" spans="1:8" ht="12.75" hidden="1">
      <c r="A68" s="297"/>
      <c r="B68" s="297"/>
      <c r="C68" s="297"/>
      <c r="D68" s="297"/>
      <c r="E68" s="297"/>
      <c r="F68" s="297"/>
      <c r="G68" s="297"/>
      <c r="H68" s="297"/>
    </row>
    <row r="69" spans="1:8" ht="12.75" hidden="1">
      <c r="A69" s="297"/>
      <c r="B69" s="297"/>
      <c r="C69" s="297"/>
      <c r="D69" s="297"/>
      <c r="E69" s="297"/>
      <c r="F69" s="297"/>
      <c r="G69" s="297"/>
      <c r="H69" s="297"/>
    </row>
    <row r="70" spans="1:8" ht="12.75" hidden="1">
      <c r="A70" s="297"/>
      <c r="B70" s="297"/>
      <c r="C70" s="297"/>
      <c r="D70" s="297"/>
      <c r="E70" s="297"/>
      <c r="F70" s="297"/>
      <c r="G70" s="297"/>
      <c r="H70" s="297"/>
    </row>
    <row r="71" spans="1:8" ht="12.75" hidden="1">
      <c r="A71" s="297"/>
      <c r="B71" s="297"/>
      <c r="C71" s="297"/>
      <c r="D71" s="297"/>
      <c r="E71" s="297"/>
      <c r="F71" s="297"/>
      <c r="G71" s="297"/>
      <c r="H71" s="297"/>
    </row>
    <row r="72" spans="1:8" ht="12.75" hidden="1">
      <c r="A72" s="297"/>
      <c r="B72" s="297"/>
      <c r="C72" s="297"/>
      <c r="D72" s="297"/>
      <c r="E72" s="297"/>
      <c r="F72" s="297"/>
      <c r="G72" s="297"/>
      <c r="H72" s="297"/>
    </row>
  </sheetData>
  <sheetProtection/>
  <mergeCells count="7">
    <mergeCell ref="A41:H48"/>
    <mergeCell ref="A51:H60"/>
    <mergeCell ref="A63:H72"/>
    <mergeCell ref="B1:D1"/>
    <mergeCell ref="A6:H13"/>
    <mergeCell ref="A15:H24"/>
    <mergeCell ref="A28:H38"/>
  </mergeCells>
  <printOptions horizontalCentered="1" verticalCentered="1"/>
  <pageMargins left="0.75" right="0.75" top="1" bottom="1" header="0.5" footer="0.5"/>
  <pageSetup fitToHeight="1" fitToWidth="1" horizontalDpi="600" verticalDpi="600" orientation="portrait"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biomingti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biomin</dc:creator>
  <cp:keywords/>
  <dc:description/>
  <cp:lastModifiedBy>CHANGE_ME</cp:lastModifiedBy>
  <cp:lastPrinted>2011-03-25T12:45:13Z</cp:lastPrinted>
  <dcterms:created xsi:type="dcterms:W3CDTF">2002-08-15T10:37:59Z</dcterms:created>
  <dcterms:modified xsi:type="dcterms:W3CDTF">2011-07-27T08:50:13Z</dcterms:modified>
  <cp:category/>
  <cp:version/>
  <cp:contentType/>
  <cp:contentStatus/>
</cp:coreProperties>
</file>