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R\Bilance 2021\Bilanci Cullhaj Konstruksion\"/>
    </mc:Choice>
  </mc:AlternateContent>
  <bookViews>
    <workbookView xWindow="0" yWindow="0" windowWidth="19785" windowHeight="597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3" i="1"/>
  <c r="B25" i="1" s="1"/>
  <c r="B27" i="1" s="1"/>
  <c r="B12" i="1" l="1"/>
  <c r="C12" i="1"/>
  <c r="C17" i="1"/>
  <c r="M6" i="1"/>
  <c r="M14" i="1"/>
  <c r="N25" i="1"/>
  <c r="N17" i="1"/>
  <c r="M15" i="1"/>
  <c r="N8" i="1"/>
  <c r="N26" i="1"/>
  <c r="M19" i="1"/>
  <c r="N12" i="1"/>
  <c r="N27" i="1"/>
  <c r="M20" i="1"/>
  <c r="M24" i="1"/>
  <c r="N18" i="1"/>
  <c r="M27" i="1"/>
  <c r="M11" i="1"/>
  <c r="N22" i="1"/>
  <c r="N23" i="1"/>
  <c r="N20" i="1"/>
  <c r="N6" i="1"/>
  <c r="M17" i="1"/>
  <c r="N7" i="1"/>
  <c r="N21" i="1"/>
  <c r="M18" i="1"/>
  <c r="N15" i="1"/>
  <c r="M9" i="1"/>
  <c r="M23" i="1"/>
  <c r="N16" i="1"/>
  <c r="N10" i="1"/>
  <c r="M12" i="1"/>
  <c r="M10" i="1"/>
  <c r="M25" i="1"/>
  <c r="M26" i="1"/>
  <c r="M16" i="1"/>
  <c r="M13" i="1"/>
  <c r="M7" i="1"/>
  <c r="M21" i="1"/>
  <c r="N11" i="1"/>
  <c r="N24" i="1"/>
  <c r="M22" i="1"/>
  <c r="N19" i="1"/>
  <c r="N13" i="1"/>
  <c r="N14" i="1"/>
  <c r="M8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<sst xmlns="http://schemas.openxmlformats.org/spreadsheetml/2006/main" count="28" uniqueCount="27">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</sst>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3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4" fillId="0" borderId="0" xfId="0" applyNumberFormat="1" applyFont="1" applyBorder="1" applyAlignment="1">
      <alignment vertical="center"/>
    </xf>
    <xf numFmtId="37" fontId="4" fillId="2" borderId="0" xfId="0" applyNumberFormat="1" applyFont="1" applyFill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>
      <alignment horizontal="left" vertical="center"/>
    </xf>
    <xf numFmtId="37" fontId="1" fillId="2" borderId="2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B19" sqref="B19"/>
    </sheetView>
  </sheetViews>
  <sheetFormatPr defaultRowHeight="15" x14ac:dyDescent="0.25"/>
  <cols>
    <col min="1" max="1" width="72.28515625" customWidth="1"/>
    <col min="2" max="2" width="14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21">
        <v>65008793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2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2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2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3">
        <v>-59729530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3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4">
        <f>SUM(B13:B14)</f>
        <v>-1703463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3">
        <v>-1459539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3">
        <v>-243924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5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3">
        <v>-530716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26">
        <f>SUM(B6:B12,B15:B16)</f>
        <v>3045084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27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8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3">
        <v>130269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3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6">
        <f>B17+B21</f>
        <v>3175353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9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30">
        <f>B23</f>
        <v>3175353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1">
        <v>-478130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31">
        <f>B25+B26</f>
        <v>2697223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2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2022-07-25T16:12:50Z</dcterms:modified>
</cp:coreProperties>
</file>