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  <c r="B25"/>
  <c r="C23"/>
  <c r="B23"/>
  <c r="C12"/>
  <c r="C17"/>
  <c r="B17"/>
  <c r="B12"/>
  <c r="C26" l="1"/>
  <c r="B26"/>
  <c r="M18"/>
  <c r="N27"/>
  <c r="N19"/>
  <c r="N11"/>
  <c r="M17"/>
  <c r="M23"/>
  <c r="M10"/>
  <c r="N22"/>
  <c r="N14"/>
  <c r="N6"/>
  <c r="M7"/>
  <c r="M26"/>
  <c r="M15"/>
  <c r="N25"/>
  <c r="N17"/>
  <c r="N9"/>
  <c r="M11"/>
  <c r="M19"/>
  <c r="M6"/>
  <c r="N20"/>
  <c r="M8"/>
  <c r="M24"/>
  <c r="M12"/>
  <c r="N23"/>
  <c r="N15"/>
  <c r="N7"/>
  <c r="M27"/>
  <c r="M16"/>
  <c r="N26"/>
  <c r="N18"/>
  <c r="N10"/>
  <c r="M14"/>
  <c r="M20"/>
  <c r="M22"/>
  <c r="M9"/>
  <c r="N21"/>
  <c r="N13"/>
  <c r="M21"/>
  <c r="M25"/>
  <c r="M13"/>
  <c r="N24"/>
  <c r="N16"/>
  <c r="N8"/>
  <c r="N12"/>
  <c r="C27" l="1"/>
  <c r="B27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<sst xmlns="http://schemas.openxmlformats.org/spreadsheetml/2006/main" count="26" uniqueCount="25">
  <si>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</si>
  <si>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</si>
  <si>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</si>
  <si>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</si>
  <si>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</si>
  <si>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</si>
  <si>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</si>
  <si>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</si>
  <si>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</si>
  <si>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</si>
  <si>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</si>
  <si>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</si>
  <si>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</si>
  <si>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</si>
  <si>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</si>
  <si>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 furnitura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</si>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</sst>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/>
    <xf numFmtId="3" fontId="8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164" fontId="0" fillId="0" borderId="0" xfId="1" applyNumberFormat="1" applyFont="1"/>
    <xf numFmtId="0" fontId="9" fillId="0" borderId="0" xfId="0" applyFont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64" fontId="5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6" fillId="0" borderId="0" xfId="0" applyNumberFormat="1" applyFont="1" applyFill="1" applyBorder="1"/>
    <xf numFmtId="164" fontId="6" fillId="0" borderId="0" xfId="1" applyNumberFormat="1" applyFont="1"/>
    <xf numFmtId="164" fontId="0" fillId="0" borderId="0" xfId="1" applyNumberFormat="1" applyFont="1" applyBorder="1"/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5" fillId="3" borderId="2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5" fillId="3" borderId="3" xfId="0" applyNumberFormat="1" applyFont="1" applyFill="1" applyBorder="1" applyAlignment="1">
      <alignment vertical="center"/>
    </xf>
    <xf numFmtId="0" fontId="12" fillId="0" borderId="0" xfId="0" applyFont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2"/>
  <sheetViews>
    <sheetView tabSelected="1" topLeftCell="A16" workbookViewId="0">
      <selection activeCell="B35" sqref="B35"/>
    </sheetView>
  </sheetViews>
  <sheetFormatPr defaultRowHeight="15"/>
  <cols>
    <col min="1" max="1" width="72.28515625" bestFit="1" customWidth="1"/>
    <col min="2" max="2" width="13.5703125" bestFit="1" customWidth="1"/>
    <col min="3" max="3" width="12" bestFit="1" customWidth="1"/>
  </cols>
  <sheetData>
    <row r="2" spans="1:14">
      <c r="A2" s="29" t="s">
        <v>0</v>
      </c>
      <c r="B2" s="1" t="s">
        <v>1</v>
      </c>
      <c r="C2" s="1" t="s">
        <v>1</v>
      </c>
    </row>
    <row r="3" spans="1:14">
      <c r="A3" s="30"/>
      <c r="B3" s="1" t="s">
        <v>2</v>
      </c>
      <c r="C3" s="1" t="s">
        <v>3</v>
      </c>
    </row>
    <row r="4" spans="1:14">
      <c r="A4" s="2" t="s">
        <v>4</v>
      </c>
      <c r="B4" s="3"/>
      <c r="C4" s="3"/>
    </row>
    <row r="5" spans="1:14">
      <c r="B5" s="4"/>
      <c r="C5" s="5"/>
    </row>
    <row r="6" spans="1:14">
      <c r="A6" s="6" t="s">
        <v>5</v>
      </c>
      <c r="B6" s="7">
        <v>33896415</v>
      </c>
      <c r="C6" s="8">
        <v>28072933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6</v>
      </c>
      <c r="B7" s="8"/>
      <c r="C7" s="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7</v>
      </c>
      <c r="B8" s="8"/>
      <c r="C8" s="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8</v>
      </c>
      <c r="B9" s="8"/>
      <c r="C9" s="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9</v>
      </c>
      <c r="B10" s="7">
        <v>-10515067</v>
      </c>
      <c r="C10" s="8">
        <v>-8776891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10</v>
      </c>
      <c r="B11" s="7"/>
      <c r="C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11</v>
      </c>
      <c r="B12" s="9">
        <f>SUM(B13:B14)</f>
        <v>-4511623</v>
      </c>
      <c r="C12" s="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7">
        <v>-3866001</v>
      </c>
      <c r="C13" s="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13</v>
      </c>
      <c r="B14" s="7">
        <v>-645622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14</v>
      </c>
      <c r="B15" s="7">
        <v>-12464049</v>
      </c>
      <c r="C15" s="8">
        <v>-4442230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15</v>
      </c>
      <c r="B16" s="11">
        <v>-3754610</v>
      </c>
      <c r="C16" s="8">
        <v>-13284690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16</v>
      </c>
      <c r="B17" s="13">
        <f>SUM(B6:B12,B15:B16)</f>
        <v>2651066</v>
      </c>
      <c r="C17" s="13">
        <f>SUM(C6:C12,C15:C16)</f>
        <v>1569122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5"/>
      <c r="B18" s="16"/>
      <c r="C18" s="7"/>
      <c r="M18" t="e">
        <f t="shared" ca="1" si="0"/>
        <v>#NAME?</v>
      </c>
      <c r="N18" t="e">
        <f t="shared" ca="1" si="1"/>
        <v>#NAME?</v>
      </c>
    </row>
    <row r="19" spans="1:14">
      <c r="A19" s="17" t="s">
        <v>17</v>
      </c>
      <c r="B19" s="18"/>
      <c r="C19" s="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19" t="s">
        <v>18</v>
      </c>
      <c r="B20" s="16">
        <v>-74791</v>
      </c>
      <c r="C20" s="20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19</v>
      </c>
      <c r="B21" s="21"/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20</v>
      </c>
      <c r="B22" s="22">
        <v>-68683</v>
      </c>
      <c r="C22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5" t="s">
        <v>21</v>
      </c>
      <c r="B23" s="14">
        <f>SUM(B17:B22)</f>
        <v>2507592</v>
      </c>
      <c r="C23" s="14">
        <f>SUM(C17:C22)</f>
        <v>1569122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3"/>
      <c r="B24" s="24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3" t="s">
        <v>22</v>
      </c>
      <c r="B25" s="25">
        <f>B23</f>
        <v>2507592</v>
      </c>
      <c r="C25" s="25">
        <f>C23</f>
        <v>1569122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26" t="s">
        <v>23</v>
      </c>
      <c r="B26" s="7">
        <f>-376139</f>
        <v>-376139</v>
      </c>
      <c r="C26" s="7">
        <f>-235368</f>
        <v>-235368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3" t="s">
        <v>24</v>
      </c>
      <c r="B27" s="27">
        <f>SUM(B25:B26)</f>
        <v>2131453</v>
      </c>
      <c r="C27" s="27">
        <f>SUM(C25:C26)</f>
        <v>1333754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3"/>
      <c r="B28" s="3"/>
      <c r="C28" s="3"/>
    </row>
    <row r="32" spans="1:14">
      <c r="A32" s="28"/>
    </row>
  </sheetData>
  <mergeCells count="1">
    <mergeCell ref="A2:A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2021-06-16T09:25:41Z</dcterms:created>
  <dcterms:modified xsi:type="dcterms:W3CDTF">2021-06-17T11:57:50Z</dcterms:modified>
</cp:coreProperties>
</file>