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le per Auditim\Dorezim dokumentacioni FINAL\e-albania\"/>
    </mc:Choice>
  </mc:AlternateContent>
  <xr:revisionPtr revIDLastSave="0" documentId="13_ncr:1_{6806BE09-F3F2-4AF0-B4D0-309B8E6EBAD0}" xr6:coauthVersionLast="43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<sst xmlns="http://schemas.openxmlformats.org/spreadsheetml/2006/main" count="418" uniqueCount="270">
  <si>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</si>
  <si>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</si>
  <si>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</si>
  <si>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</si>
  <si>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</si>
  <si>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</si>
  <si>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</si>
  <si>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</si>
  <si>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</si>
  <si>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</si>
  <si>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</si>
  <si>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</si>
  <si>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</si>
  <si>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</si>
  <si>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</si>
  <si>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</si>
  <si>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</si>
  <si>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</si>
  <si>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</si>
  <si>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</si>
  <si>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</si>
  <si>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</si>
  <si>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</si>
  <si>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</si>
  <si>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</si>
  <si>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</si>
  <si>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</si>
  <si>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</si>
  <si>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</si>
  <si>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</si>
  <si>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</si>
  <si>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</si>
  <si>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</si>
  <si>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</si>
  <si>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</si>
  <si>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</si>
  <si>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</si>
  <si>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</si>
  <si>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</si>
  <si>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</si>
  <si>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</si>
  <si>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</si>
  <si>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</si>
  <si>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</si>
  <si>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</si>
  <si>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</si>
  <si>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</si>
  <si>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</si>
  <si>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</si>
  <si>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</si>
  <si>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</si>
  <si>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</si>
  <si>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</si>
  <si>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</si>
  <si>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</si>
  <si>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</si>
  <si>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</si>
  <si>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</si>
  <si>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</si>
  <si>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</si>
  <si>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</si>
  <si>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</si>
  <si>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</si>
  <si>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</si>
  <si>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</si>
  <si>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</si>
  <si>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</si>
  <si>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</si>
  <si>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</si>
  <si>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</si>
  <si>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</si>
  <si>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</si>
  <si>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</si>
  <si>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</si>
  <si>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</si>
  <si>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</si>
  <si>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</si>
  <si>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</si>
  <si>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</si>
  <si>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</si>
  <si>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</si>
  <si>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</si>
  <si>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</si>
  <si>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</si>
  <si>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</si>
  <si>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</si>
  <si>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</si>
  <si>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</si>
  <si>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</si>
  <si>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</si>
  <si>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</si>
  <si>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</si>
  <si>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</si>
  <si>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</si>
  <si>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</si>
  <si>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</si>
  <si>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</si>
  <si>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</si>
  <si>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</si>
  <si>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</si>
  <si>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</si>
  <si>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</si>
  <si>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</si>
  <si>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</si>
  <si>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</si>
  <si>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</si>
  <si>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</si>
  <si>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</si>
  <si>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</si>
  <si>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</si>
  <si>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</si>
  <si>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</si>
  <si>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</si>
  <si>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</si>
  <si>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</si>
  <si>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</si>
  <si>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</si>
  <si>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</si>
  <si>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</si>
  <si>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</si>
  <si>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</si>
  <si>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</si>
  <si>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</si>
  <si>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</si>
  <si>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</si>
  <si>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</si>
  <si>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</si>
  <si>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</si>
  <si>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</si>
  <si>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</si>
  <si>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</si>
  <si>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</si>
  <si>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</si>
  <si>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</si>
  <si>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</si>
  <si>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</si>
  <si>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</si>
  <si>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</si>
  <si>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</si>
  <si>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</si>
  <si>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</si>
  <si>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</si>
  <si>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</si>
  <si>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</si>
  <si>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</si>
  <si>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</si>
  <si>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</si>
  <si>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</si>
  <si>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</si>
  <si>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</si>
  <si>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</si>
  <si>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</si>
  <si>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</si>
  <si>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</si>
  <si>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</si>
  <si>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</si>
  <si>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</si>
  <si>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</si>
  <si>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</si>
  <si>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</si>
  <si>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</si>
  <si>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</si>
  <si>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</si>
  <si>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</si>
  <si>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</si>
  <si>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</si>
  <si>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</si>
  <si>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</si>
  <si>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</si>
  <si>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</si>
  <si>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</si>
  <si>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</si>
  <si>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</si>
  <si>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</si>
  <si>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</si>
  <si>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</si>
  <si>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</si>
  <si>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</si>
  <si>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</si>
  <si>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</si>
  <si>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</si>
  <si>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</si>
  <si>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</si>
  <si>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</si>
  <si>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</si>
  <si>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</si>
  <si>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</si>
  <si>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</si>
  <si>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</si>
  <si>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</si>
  <si>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</si>
  <si>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</si>
  <si>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</si>
  <si>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</si>
  <si>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</si>
  <si>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</si>
  <si>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</si>
  <si>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</si>
  <si>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</si>
  <si>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</si>
  <si>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</si>
  <si>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</si>
  <si>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</si>
  <si>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</si>
  <si>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</si>
  <si>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</si>
  <si>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</si>
  <si>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</si>
  <si>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</si>
  <si>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</si>
  <si>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</si>
  <si>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</si>
  <si>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</si>
  <si>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</si>
  <si>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</si>
  <si>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</si>
  <si>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</si>
  <si>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</si>
  <si>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</si>
  <si>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</si>
  <si>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</si>
  <si>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</si>
  <si>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</si>
  <si>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</si>
  <si>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</si>
  <si>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</si>
  <si>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</si>
  <si>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</si>
  <si>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</si>
  <si>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</si>
  <si>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</si>
  <si>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</si>
  <si>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</si>
  <si>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</si>
  <si>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</si>
  <si>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</si>
  <si>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</si>
  <si>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</si>
  <si>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</si>
  <si>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</si>
  <si>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</si>
  <si>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</si>
  <si>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</si>
  <si>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</si>
  <si>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</si>
  <si>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</si>
  <si>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</si>
  <si>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</si>
  <si>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</si>
  <si>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</si>
  <si>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</si>
  <si>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</si>
  <si>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</si>
  <si>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</si>
  <si>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</si>
  <si>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</si>
  <si>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</si>
  <si>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</si>
  <si>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</si>
  <si>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</si>
  <si>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</si>
  <si>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</si>
  <si>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</si>
  <si>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</si>
  <si>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</si>
  <si>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</si>
  <si>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Fitim humbja nga kembimi valutor</t>
  </si>
  <si>
    <t>Micro Credit Albania</t>
  </si>
  <si>
    <t>L41729001H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</si>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</sst>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3" zoomScaleNormal="100" workbookViewId="0">
      <selection activeCell="J33" sqref="J3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31726.2477</v>
      </c>
      <c r="C10" s="44"/>
      <c r="D10" s="50">
        <v>24915.714899999999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302.45740000000001</v>
      </c>
      <c r="C16" s="44"/>
      <c r="D16" s="50">
        <v>219.6456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-128.7689</v>
      </c>
      <c r="C19" s="44"/>
      <c r="D19" s="50">
        <v>-716.76599999999996</v>
      </c>
      <c r="E19" s="43"/>
      <c r="F19" s="36"/>
    </row>
    <row r="20" spans="1:6">
      <c r="A20" s="52" t="s">
        <v>229</v>
      </c>
      <c r="B20" s="50">
        <v>-1687.058</v>
      </c>
      <c r="C20" s="44"/>
      <c r="D20" s="50">
        <v>-1096.2265</v>
      </c>
      <c r="E20" s="43"/>
      <c r="F20" s="36"/>
    </row>
    <row r="21" spans="1:6" ht="15.75" customHeight="1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-6518.9601000000002</v>
      </c>
      <c r="C22" s="44"/>
      <c r="D22" s="50">
        <v>-2022.587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266</v>
      </c>
      <c r="B27" s="50">
        <v>-278.47930000000002</v>
      </c>
      <c r="C27" s="44"/>
      <c r="D27" s="50">
        <v>13.1022</v>
      </c>
      <c r="E27" s="43"/>
      <c r="F27" s="36"/>
    </row>
    <row r="28" spans="1:6" ht="15" customHeight="1">
      <c r="A28" s="53" t="s">
        <v>217</v>
      </c>
      <c r="B28" s="57">
        <f>SUM(B10:B22,B24:B27)</f>
        <v>23415.4388</v>
      </c>
      <c r="C28" s="44"/>
      <c r="D28" s="57">
        <f>SUM(D10:D22,D24:D27)</f>
        <v>21312.8832</v>
      </c>
      <c r="E28" s="43"/>
      <c r="F28" s="36"/>
    </row>
    <row r="29" spans="1:6" ht="15" customHeight="1">
      <c r="A29" s="52" t="s">
        <v>26</v>
      </c>
      <c r="B29" s="50">
        <v>-3156.6055999999999</v>
      </c>
      <c r="C29" s="44"/>
      <c r="D29" s="50">
        <v>-3494.4602</v>
      </c>
      <c r="E29" s="43"/>
      <c r="F29" s="36"/>
    </row>
    <row r="30" spans="1:6" ht="15" customHeight="1">
      <c r="A30" s="53" t="s">
        <v>235</v>
      </c>
      <c r="B30" s="57">
        <f>SUM(B28:B29)</f>
        <v>20258.833200000001</v>
      </c>
      <c r="C30" s="45"/>
      <c r="D30" s="57">
        <f>SUM(D28:D29)</f>
        <v>17818.422999999999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20258.833200000001</v>
      </c>
      <c r="C35" s="48"/>
      <c r="D35" s="58">
        <f>D30+D33</f>
        <v>17818.422999999999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20258.833200000001</v>
      </c>
      <c r="D50" s="59">
        <f>D35</f>
        <v>17818.422999999999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6">
      <c r="A65" s="64" t="s">
        <v>214</v>
      </c>
      <c r="B65" s="50"/>
      <c r="C65" s="44"/>
      <c r="D65" s="50"/>
    </row>
    <row r="66" spans="1:6">
      <c r="A66" s="52" t="s">
        <v>252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253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254</v>
      </c>
      <c r="B71" s="60">
        <f>B69+B50</f>
        <v>20258.833200000001</v>
      </c>
      <c r="D71" s="60">
        <f>D69+D50</f>
        <v>17818.422999999999</v>
      </c>
      <c r="F71" s="65"/>
    </row>
    <row r="72" spans="1:6" ht="15.75" thickTop="1">
      <c r="A72" s="52"/>
    </row>
    <row r="73" spans="1:6">
      <c r="A73" s="54" t="s">
        <v>222</v>
      </c>
    </row>
    <row r="74" spans="1:6">
      <c r="A74" s="52" t="s">
        <v>239</v>
      </c>
      <c r="B74" s="61"/>
      <c r="D74" s="61"/>
    </row>
    <row r="75" spans="1:6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 Marku</cp:lastModifiedBy>
  <cp:lastPrinted>2016-10-03T09:59:38Z</cp:lastPrinted>
  <dcterms:created xsi:type="dcterms:W3CDTF">2012-01-19T09:31:29Z</dcterms:created>
  <dcterms:modified xsi:type="dcterms:W3CDTF">2019-09-20T15:39:50Z</dcterms:modified>
</cp:coreProperties>
</file>